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Лист1 (2)" sheetId="2" r:id="rId1"/>
  </sheets>
  <definedNames>
    <definedName name="_xlnm.Print_Area" localSheetId="0">'Лист1 (2)'!$A$1:$S$71</definedName>
  </definedNames>
  <calcPr calcId="145621"/>
</workbook>
</file>

<file path=xl/calcChain.xml><?xml version="1.0" encoding="utf-8"?>
<calcChain xmlns="http://schemas.openxmlformats.org/spreadsheetml/2006/main">
  <c r="R4" i="2" l="1"/>
  <c r="R5" i="2"/>
  <c r="R6" i="2"/>
  <c r="R7" i="2"/>
  <c r="R8" i="2"/>
  <c r="R9" i="2"/>
  <c r="R10" i="2"/>
  <c r="R11" i="2"/>
  <c r="R12" i="2"/>
  <c r="R13" i="2"/>
  <c r="R14" i="2"/>
  <c r="R15" i="2"/>
  <c r="R16" i="2"/>
  <c r="R3" i="2"/>
  <c r="H95" i="2"/>
  <c r="R67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H94" i="2"/>
  <c r="H93" i="2"/>
  <c r="H92" i="2"/>
  <c r="H91" i="2"/>
  <c r="H90" i="2"/>
  <c r="H89" i="2"/>
  <c r="H88" i="2"/>
  <c r="H87" i="2"/>
  <c r="H86" i="2"/>
  <c r="R21" i="2" l="1"/>
  <c r="R50" i="2"/>
  <c r="R70" i="2"/>
  <c r="R71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R64" i="2" l="1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53" i="2"/>
</calcChain>
</file>

<file path=xl/sharedStrings.xml><?xml version="1.0" encoding="utf-8"?>
<sst xmlns="http://schemas.openxmlformats.org/spreadsheetml/2006/main" count="761" uniqueCount="593">
  <si>
    <t>№ заявки</t>
  </si>
  <si>
    <t>Дата подачи заявки</t>
  </si>
  <si>
    <t>Заявитель</t>
  </si>
  <si>
    <t>Наименование объекта, энергопринимающих устройств</t>
  </si>
  <si>
    <t>Точка подключения</t>
  </si>
  <si>
    <t>Мощность, кВт</t>
  </si>
  <si>
    <t>Срок подготовки договора, дней</t>
  </si>
  <si>
    <t>№ договора</t>
  </si>
  <si>
    <t>Дата договора</t>
  </si>
  <si>
    <t>Сумма договора, руб.</t>
  </si>
  <si>
    <t>№ ТУ</t>
  </si>
  <si>
    <t>Дата ТУ</t>
  </si>
  <si>
    <t>№ АТП</t>
  </si>
  <si>
    <t>Дата АТП</t>
  </si>
  <si>
    <t>Срок подключения с момента подписания договора, дней</t>
  </si>
  <si>
    <t>Статус заявки</t>
  </si>
  <si>
    <t>Дата отправки проекта договора заявителю</t>
  </si>
  <si>
    <t>число заявок</t>
  </si>
  <si>
    <t>число договоров</t>
  </si>
  <si>
    <t>ср. продл. Подготовки</t>
  </si>
  <si>
    <t>число догов подписан.</t>
  </si>
  <si>
    <t>01-2017-ФЛ</t>
  </si>
  <si>
    <t>02-2017-ФЛ</t>
  </si>
  <si>
    <t>03-2017-ФЛ</t>
  </si>
  <si>
    <t>04-2017-ФЛ</t>
  </si>
  <si>
    <t>05-2017-ФЛ</t>
  </si>
  <si>
    <t>06-2017-ФЛ</t>
  </si>
  <si>
    <t>07-2017-ФЛ</t>
  </si>
  <si>
    <t>08-2017-ФЛ</t>
  </si>
  <si>
    <t>09-2017-ФЛ</t>
  </si>
  <si>
    <t>10-2017-ФЛ</t>
  </si>
  <si>
    <t>11-2017-ФЛ</t>
  </si>
  <si>
    <t>12-2017-ФЛ</t>
  </si>
  <si>
    <t>13-2017-ФЛ</t>
  </si>
  <si>
    <t>14-2017-ФЛ</t>
  </si>
  <si>
    <t>15-2017-ФЛ</t>
  </si>
  <si>
    <t>16-2017-ФЛ</t>
  </si>
  <si>
    <t>Хрущ А.А.</t>
  </si>
  <si>
    <t>Карасикова Е.В.</t>
  </si>
  <si>
    <t>Желябина Н.А.</t>
  </si>
  <si>
    <t>Шпаков С.А.</t>
  </si>
  <si>
    <t>Иванов В.Е.</t>
  </si>
  <si>
    <t>Галимская Н.С.</t>
  </si>
  <si>
    <t>Бередной А.В.</t>
  </si>
  <si>
    <t>Вагилевич О.А.</t>
  </si>
  <si>
    <t>Рой К.С.</t>
  </si>
  <si>
    <t>Федотова И.В.</t>
  </si>
  <si>
    <t>Рубцов Е.В.</t>
  </si>
  <si>
    <t>Бычкова В.А.</t>
  </si>
  <si>
    <t>Грищенко М.А.</t>
  </si>
  <si>
    <t>Никифров А.Р.</t>
  </si>
  <si>
    <t>Хайртдинова Г.С.</t>
  </si>
  <si>
    <t>Гараж №5, ГК №10</t>
  </si>
  <si>
    <t>Гараж №2, ГК №10</t>
  </si>
  <si>
    <t>Гараж №3, ГК №10</t>
  </si>
  <si>
    <t>Гараж №4, ГК №10</t>
  </si>
  <si>
    <t>Гараж №6, ГК №10</t>
  </si>
  <si>
    <t>Гараж №7, ГК №10</t>
  </si>
  <si>
    <t>Гараж №8, ГК №10</t>
  </si>
  <si>
    <t>Гараж №9, ГК №10</t>
  </si>
  <si>
    <t>Гараж №10, ГК №10</t>
  </si>
  <si>
    <t>Гараж №11, ГК №10</t>
  </si>
  <si>
    <t>Гараж №12, ГК №10</t>
  </si>
  <si>
    <t>Гараж №13, ГК №10</t>
  </si>
  <si>
    <t>Гараж №14, ГК №10</t>
  </si>
  <si>
    <t>Гараж №15, ГК №10</t>
  </si>
  <si>
    <t>Гараж №16, ГК №2</t>
  </si>
  <si>
    <t>ИЖД, мкр. Уютный (220В)</t>
  </si>
  <si>
    <t>02-2017-ДТП</t>
  </si>
  <si>
    <t>03-2017-ДТП</t>
  </si>
  <si>
    <t>04-2017-ДТП</t>
  </si>
  <si>
    <t>05-2017-ДТП</t>
  </si>
  <si>
    <t>06-2017-ДТП</t>
  </si>
  <si>
    <t>07-2017-ДТП</t>
  </si>
  <si>
    <t>08-2017-ДТП</t>
  </si>
  <si>
    <t>09-2017-ДТП</t>
  </si>
  <si>
    <t>10-2017-ДТП</t>
  </si>
  <si>
    <t>11-2017-ДТП</t>
  </si>
  <si>
    <t>12-2017-ДТП</t>
  </si>
  <si>
    <t>13-2017-ДТП</t>
  </si>
  <si>
    <t>14-2017-ДТП</t>
  </si>
  <si>
    <t>15-2017-ДТП</t>
  </si>
  <si>
    <t>16-2017-ДТП</t>
  </si>
  <si>
    <t>01-2017-ТУ</t>
  </si>
  <si>
    <t>02-2017-ТУ</t>
  </si>
  <si>
    <t>03-2017-ТУ</t>
  </si>
  <si>
    <t>04-2017-ТУ</t>
  </si>
  <si>
    <t>05-2017-ТУ</t>
  </si>
  <si>
    <t>06-2017-ТУ</t>
  </si>
  <si>
    <t>07-2017-ТУ</t>
  </si>
  <si>
    <t>08-2017-ТУ</t>
  </si>
  <si>
    <t>09-2017-ТУ</t>
  </si>
  <si>
    <t>10-2017-ТУ</t>
  </si>
  <si>
    <t>11-2017-ТУ</t>
  </si>
  <si>
    <t>12-2017-ТУ</t>
  </si>
  <si>
    <t>13-2017-ТУ</t>
  </si>
  <si>
    <t>14-2017-ТУ</t>
  </si>
  <si>
    <t>15-2017-ТУ</t>
  </si>
  <si>
    <t>16-2017-ТУ</t>
  </si>
  <si>
    <t>ПС "Ханупа" ТП 5-5 РУ-0,4кВ</t>
  </si>
  <si>
    <t>ПС "Ханупа" ТП 2-6 КЛ № 7</t>
  </si>
  <si>
    <t>ПС "Константиновская" ТП 3-9 ВЛИ № 3 оп. №14</t>
  </si>
  <si>
    <t>Проект договора направлен на рассмотрение Заявителю</t>
  </si>
  <si>
    <t>№ п/п</t>
  </si>
  <si>
    <t>МКУ "УКЗ"</t>
  </si>
  <si>
    <t>17-2017-ДТП</t>
  </si>
  <si>
    <t>Освещение автодороги, мкр. №1</t>
  </si>
  <si>
    <t>18-2017-ДТП</t>
  </si>
  <si>
    <t>Освещение автодороги, мкр. №11</t>
  </si>
  <si>
    <t>ИП Островерхов А.С.</t>
  </si>
  <si>
    <t>19-2017-ДТП</t>
  </si>
  <si>
    <t>Торговый павильон</t>
  </si>
  <si>
    <t xml:space="preserve">выполнение  мероприятий сторонами </t>
  </si>
  <si>
    <t>20-2017-ДТП</t>
  </si>
  <si>
    <t>Светоф.объект ул. Строителей</t>
  </si>
  <si>
    <t>АО "ЦРИП"</t>
  </si>
  <si>
    <t>21-2017-ДТП</t>
  </si>
  <si>
    <t>Ж/дом ул. Др. Народов уч. № 74а</t>
  </si>
  <si>
    <t>22-2017-ДТП</t>
  </si>
  <si>
    <t>Ж/дом ул. Др. Народов уч. № 72</t>
  </si>
  <si>
    <t>23-2017-ДТП</t>
  </si>
  <si>
    <t>Ж/дом ул. Др. Народов уч. № 1</t>
  </si>
  <si>
    <t>ГБУЗ ЯНАО</t>
  </si>
  <si>
    <t>24-2017-ДТП</t>
  </si>
  <si>
    <t>Электроснабж. Больн.комплекса</t>
  </si>
  <si>
    <t>НО "ФПСМСП"</t>
  </si>
  <si>
    <t>25-2017-ДТП</t>
  </si>
  <si>
    <t>ТП 10/0,4кВ "Сопка"</t>
  </si>
  <si>
    <t>17-2017-ТУ</t>
  </si>
  <si>
    <t>18-2017-ТУ</t>
  </si>
  <si>
    <t>19-2017-ТУ</t>
  </si>
  <si>
    <t>20-2017-ТУ</t>
  </si>
  <si>
    <t>21-2017-ТУ</t>
  </si>
  <si>
    <t>22-2017-ТУ</t>
  </si>
  <si>
    <t>23-2017-ТУ</t>
  </si>
  <si>
    <t>24-2017-ТУ</t>
  </si>
  <si>
    <t>25-2017-ТУ</t>
  </si>
  <si>
    <t>17-2017-ЮЛ</t>
  </si>
  <si>
    <t>18-2017-ЮЛ</t>
  </si>
  <si>
    <t>19-2017-ИП</t>
  </si>
  <si>
    <t>20-2017-ЮЛ</t>
  </si>
  <si>
    <t>21-2017-ЮЛ</t>
  </si>
  <si>
    <t>22-2017-ЮЛ</t>
  </si>
  <si>
    <t>23-2017-ЮЛ</t>
  </si>
  <si>
    <t>24-2017-ЮЛ</t>
  </si>
  <si>
    <t>25-2017-ЮЛ</t>
  </si>
  <si>
    <t>9</t>
  </si>
  <si>
    <t>14</t>
  </si>
  <si>
    <t>21</t>
  </si>
  <si>
    <t>5</t>
  </si>
  <si>
    <t>1</t>
  </si>
  <si>
    <t>10</t>
  </si>
  <si>
    <t>ПС-110/10кВ «Ханупа»,  ТП 1-1 ВЛ-0,4кВ № 14, оп. № 5-1</t>
  </si>
  <si>
    <t xml:space="preserve">ПС-110/10кВ «Ханупа»,  ТП 11-1 руб. № 16, РЩ-0,4кВ                                       </t>
  </si>
  <si>
    <t xml:space="preserve"> ПС-110/10 кВ «Ханупа», ТП 1-1, ВЛ-0,4кВ № 8, оп. № 6/1</t>
  </si>
  <si>
    <t>ПС-110/10кВ «Ханупа»,  ТП 4-4 руб. № 16, ЩЭ-4-1 жилого дома ул. Строителей 7</t>
  </si>
  <si>
    <t xml:space="preserve"> ПС-110/10кВ «Ханупа», ТП 7-2, рубильники №7 и № 17</t>
  </si>
  <si>
    <t>ПС-110/10кВ «Ханупа», ТП 7-2, рубильники №1 и № 11</t>
  </si>
  <si>
    <t>ПС-110/10кВ «Ханупа», ТП 7-2, рубильники №4 и № 13</t>
  </si>
  <si>
    <t xml:space="preserve"> ПС-110/10кВ «Ханупа», ячейка № 32, ВЛ-10 кВ №Х-23 опора № 7П,ТП 6-7 10кВ яч.№ 9, ТП 6-12 10 кВ яч. № 2 </t>
  </si>
  <si>
    <t>ПС-35/10кВ «Константиновская», ТП 8-1 ВЛ-10кВ №5</t>
  </si>
  <si>
    <t>26-2017-ДТП</t>
  </si>
  <si>
    <t>Строительная площадка 3-х многоквартирных жилых домов мкр. "Лазурный"</t>
  </si>
  <si>
    <t>Санников М.Н.</t>
  </si>
  <si>
    <t>27-2017-ДТП</t>
  </si>
  <si>
    <t>ИЖД мкр. "Уютный"</t>
  </si>
  <si>
    <t>28-2017-ДТП</t>
  </si>
  <si>
    <t>Многоквартирный жилой дом, ул. Молодежная уч. № 36</t>
  </si>
  <si>
    <t>29-2017-ДТП</t>
  </si>
  <si>
    <t>Многоквартирный жилой дом, ул. Школьная уч. № 8</t>
  </si>
  <si>
    <t>Детинкина И.С.</t>
  </si>
  <si>
    <t>30-2017-ДТП</t>
  </si>
  <si>
    <t>гараж № 35, ул. Др.Народов, ГК № 3</t>
  </si>
  <si>
    <t>Колесников П.Г.</t>
  </si>
  <si>
    <t>31-2017-ДТП</t>
  </si>
  <si>
    <t>Гаражный бокс № 11, ул. Др.Народов, микрорайон Озерный</t>
  </si>
  <si>
    <t>Разва В.А.</t>
  </si>
  <si>
    <t>32-2017-ДТП</t>
  </si>
  <si>
    <t>Гаражный бокс № 5, ул. Др.Народов, микрорайон Озерный</t>
  </si>
  <si>
    <t>Сагитов Р.Э.</t>
  </si>
  <si>
    <t>33-2017-ДТП</t>
  </si>
  <si>
    <t>Вовк В.В.</t>
  </si>
  <si>
    <t>34-2017-ДТП</t>
  </si>
  <si>
    <t>Гаражный бокс, помещение № 64, ул. Энтузиастов зд. № 39/2</t>
  </si>
  <si>
    <t>договор на подписи</t>
  </si>
  <si>
    <t>35-2017-ДТП</t>
  </si>
  <si>
    <t>"ДОУ на 230 мест в микрораоне Молодежный г. Муравленко</t>
  </si>
  <si>
    <t>36-2017-ДТП</t>
  </si>
  <si>
    <t>Торговый центр, ул. Ленина 4А</t>
  </si>
  <si>
    <t>26-2017-ТУ</t>
  </si>
  <si>
    <t>36-2017-ТУ</t>
  </si>
  <si>
    <t>35-2017-ТУ</t>
  </si>
  <si>
    <t>34-2017-ТУ</t>
  </si>
  <si>
    <t>33-2017-ТУ</t>
  </si>
  <si>
    <t>32-2017-ТУ</t>
  </si>
  <si>
    <t>31-2017-ТУ</t>
  </si>
  <si>
    <t>30-2017-ТУ</t>
  </si>
  <si>
    <t>29-2017-ТУ</t>
  </si>
  <si>
    <t>28-2017-ТУ</t>
  </si>
  <si>
    <t>27-2017-ТУ</t>
  </si>
  <si>
    <t>26-2017-ЮЛ</t>
  </si>
  <si>
    <t>27-2017-ФЛ</t>
  </si>
  <si>
    <t>28-2017-ЮЛ</t>
  </si>
  <si>
    <t>29-2017-ЮЛ</t>
  </si>
  <si>
    <t>30-2017-ФЛ</t>
  </si>
  <si>
    <t>31-2017-ФЛ</t>
  </si>
  <si>
    <t>32-2017-ФЛ</t>
  </si>
  <si>
    <t>33-2017-ФЛ</t>
  </si>
  <si>
    <t>34-2017-ФЛ</t>
  </si>
  <si>
    <t>35-2017-ЮЛ</t>
  </si>
  <si>
    <t>36-2017-ЮЛ</t>
  </si>
  <si>
    <t>ПС-110/10кВ «Ханупа», ТП 7-2, ВЛ-0,4кВ № 16, опора № 5</t>
  </si>
  <si>
    <t xml:space="preserve">ПС "Константиновская", ТП 3-9, ВЛИ-0,4кВ № 4   оп. № 1/1 </t>
  </si>
  <si>
    <t>ПС-110/10кВ «Ханупа», ТП 6-2, руб. №21 и № 22</t>
  </si>
  <si>
    <t>ПС-110/10кВ «Ханупа», ТП 6-3, рубильники №19 и № 9</t>
  </si>
  <si>
    <t>ПС-35/10кВ «Константиновская», ТП 2-6, КЛ-0,4 кВ №2,  ВРУ-0,4 кВ гаражного комплекса № 3</t>
  </si>
  <si>
    <t xml:space="preserve">ВРУ-0,4 кВ гаражного бокса  №4  КЛ-0,4 кВ № 1 ТП 5-5   (согласование владельца гаражного бокса № 4 Павлович Э.Н. от 27.03.2017 г.) </t>
  </si>
  <si>
    <t>01-2017-ДТП</t>
  </si>
  <si>
    <t>Шейко В.Н.</t>
  </si>
  <si>
    <t>37-2017-ЮЛ</t>
  </si>
  <si>
    <t>39-2017-ЮЛ</t>
  </si>
  <si>
    <t>45-2017-ЮЛ</t>
  </si>
  <si>
    <t>47-2017-ЮЛ</t>
  </si>
  <si>
    <t>49-2017-ЮЛ</t>
  </si>
  <si>
    <t>50-2017-ЮЛ</t>
  </si>
  <si>
    <t>51-2017-ЮЛ</t>
  </si>
  <si>
    <t>52-2017-ЮЛ</t>
  </si>
  <si>
    <t>53-2017-ЮЛ</t>
  </si>
  <si>
    <t>54-2017-ЮЛ</t>
  </si>
  <si>
    <t>ООО "Прогресс"</t>
  </si>
  <si>
    <t>Стр.площадка ГМ "Магнит", ул. Муравленко, уч. 43 (временное)</t>
  </si>
  <si>
    <t>37-2017-ДТП</t>
  </si>
  <si>
    <t>37-2017-ТУ</t>
  </si>
  <si>
    <t>38-2017-ФЛ</t>
  </si>
  <si>
    <t>Давудов А.Г.о.</t>
  </si>
  <si>
    <t>38-2017-ДТП</t>
  </si>
  <si>
    <t>КЛ-0,4кВ и ВРУ-0,4 кВ гаражного бокса, панель № 10</t>
  </si>
  <si>
    <t>МБУ СК "Юность"</t>
  </si>
  <si>
    <t>39-2017-ДТП</t>
  </si>
  <si>
    <t>Увеличение мощности ВРУ "Олимп", мкр. Юбилейный</t>
  </si>
  <si>
    <t>40-2017-ФЛ</t>
  </si>
  <si>
    <t>Павлович Н.А.</t>
  </si>
  <si>
    <t>40-2017-ДТП</t>
  </si>
  <si>
    <t>Гаражный бокс № 16, ГК № 10</t>
  </si>
  <si>
    <t>41-2017-ФЛ</t>
  </si>
  <si>
    <t>Павлович А.Э.</t>
  </si>
  <si>
    <t>Гаражный бокс № 4, секция № 1, мкр. № 5 а</t>
  </si>
  <si>
    <t>Письмо об отсутствии необходимости в заявке на ТП</t>
  </si>
  <si>
    <t>ЭТАПЫ ОБРАБОТКИ ЗАЯВОК АО "МПГЭС" за 2017 год (с нарастающим итогом)</t>
  </si>
  <si>
    <t>42-2017-ФЛ</t>
  </si>
  <si>
    <t>43-2017-ИП</t>
  </si>
  <si>
    <t>ИП Исмагилов Р.Р.</t>
  </si>
  <si>
    <t>44-2017-ФЛ</t>
  </si>
  <si>
    <t>Костышин М.М.</t>
  </si>
  <si>
    <t>ООО "Арт-Флеш"</t>
  </si>
  <si>
    <t>46-2017-ФЛ</t>
  </si>
  <si>
    <t>Валидиянова Ф.Ф.</t>
  </si>
  <si>
    <t>ООО "ЛенАр"</t>
  </si>
  <si>
    <t>48-2017-ИП</t>
  </si>
  <si>
    <t>ИП Атакишев Г.М.о.</t>
  </si>
  <si>
    <t>КЛ-0,4кВ и ВРУ-0,4кВ офисного здания "Бизнес центр", ул. 70 лет Октября 40</t>
  </si>
  <si>
    <t>КЛ-0,4кВ и ВРУ-0,4 кВ ТЦ "Миллениум" (ув. мощности)</t>
  </si>
  <si>
    <t>Гаражный бокс № 7, ул. Др.Народов 42В</t>
  </si>
  <si>
    <t>КЛ-0,4кВ и ВРУ-0,4кВ цирка</t>
  </si>
  <si>
    <t>ИЖД, мкр. Уютный</t>
  </si>
  <si>
    <t>КЛ-0,4кВ и ВРУ-0,4кВ здания теплого склада, панель 2, ул. Энергетиков 4 (увеличение мощности)</t>
  </si>
  <si>
    <t>Производственное здание, промзона, панель № 12 (ТП-75)</t>
  </si>
  <si>
    <t>42-2017-ДТП</t>
  </si>
  <si>
    <t>42-2017-ТУ</t>
  </si>
  <si>
    <t>43-2017-ДТП</t>
  </si>
  <si>
    <t>43-2017-ТУ</t>
  </si>
  <si>
    <t>44.2017-ДТП</t>
  </si>
  <si>
    <t>44.2017-ТУ</t>
  </si>
  <si>
    <t>45-2017-ДТП</t>
  </si>
  <si>
    <t>45-2017-ТУ</t>
  </si>
  <si>
    <t>46-2017-ДТП</t>
  </si>
  <si>
    <t>46-2017-ТУ</t>
  </si>
  <si>
    <t>47-2017-ДТП</t>
  </si>
  <si>
    <t>47-2017-ТУ</t>
  </si>
  <si>
    <t>48-2017-ДТП</t>
  </si>
  <si>
    <t>48-2017-ТУ</t>
  </si>
  <si>
    <t>Срок окончания договора</t>
  </si>
  <si>
    <t>09.07.2017г.</t>
  </si>
  <si>
    <t>ПС-110/10кВ «Ханупа», 10 кВ, ТП 2-5, авт. №5, ПР-0,4кВ</t>
  </si>
  <si>
    <t>выполнен</t>
  </si>
  <si>
    <t>15-17</t>
  </si>
  <si>
    <t>Сливинская Е.Г.</t>
  </si>
  <si>
    <t>Гараж №7, мкр. Озерный</t>
  </si>
  <si>
    <t>49-2017-ДТП</t>
  </si>
  <si>
    <t>49-2017-ТУ</t>
  </si>
  <si>
    <t xml:space="preserve">ВРУ-0,4 кВ гаражного бокса  №4  КЛ-0,4 кВ № 1 ТП 5-5   (согласование владельца гаражного бокса № 4 Павлович Э.Н. от 22.05.2017 г.) </t>
  </si>
  <si>
    <t xml:space="preserve">ВРУ-0,4 кВ гаражного бокса  №4  КЛ-0,4 кВ № 1 ТП 5-5   (согласование владельца гаражного бокса № 4 Павлович Э.Н. от 20.04.2017 г.) </t>
  </si>
  <si>
    <t>ПС-110/10кВ «Ханупа», ТП-66, РУ-0,4кВ</t>
  </si>
  <si>
    <t xml:space="preserve">ПС-110/10кВ «Ханупа», РТП-4, 10кВ, яч. №7 и №10, КТПН 10/0,4кВ </t>
  </si>
  <si>
    <t>ПС-110/10кВ «Ханупа», ТП 6-1 руб. № 2,13, ЩЭ-4-1 жилого дома ул. Ленина 4</t>
  </si>
  <si>
    <t>ПС-35/10кВ «Константиновская», ТП 11-3, АВ № 17</t>
  </si>
  <si>
    <t xml:space="preserve">ПС-110/10кВ «Ханупа», ТП-74, РУ-0,4кВ </t>
  </si>
  <si>
    <t>ТП 12-1, КЛ-0,4 кВ № 11,14,  ВРУ-0,4 кВ жилого дома ул. Муравленко 25, гр. предохранителей  № 7  (согласование с  ООО «ЖЭК-1»)</t>
  </si>
  <si>
    <t>ПС-35/10кВ «Константиновская», ТП 3-6 рубильник №31</t>
  </si>
  <si>
    <t>ПС-35/10кВ «Константиновская», ТП 3-6 руб. №11 и руб.№22</t>
  </si>
  <si>
    <t>РЩ-0,4 кВ расположенный на стене ГБ № 8,  ВРУ-0,4 кВ ГК № 14, ВЛ-0,4кВ № 10 ТП 1-4</t>
  </si>
  <si>
    <t>ПС 35/10 кВ «Константиновская», ТП 3-9, ВЛИ-0,4кВ № 3, опора № 15</t>
  </si>
  <si>
    <t>ПС-35/6кВ «Алевтина», ТП-22, автоматический выключатель №2</t>
  </si>
  <si>
    <t>ПС-110/10 кВ «Ханупа», ТП-75, РУ-0,4кВ</t>
  </si>
  <si>
    <t>50-2017-ДТП</t>
  </si>
  <si>
    <t>51-2017-ДТП</t>
  </si>
  <si>
    <t>52-2017-ДТП</t>
  </si>
  <si>
    <t>Строительная площадка ДОУ</t>
  </si>
  <si>
    <t>ФГУП "Почта-России"</t>
  </si>
  <si>
    <t>Таплая стоянка, мкр. №3, ул. Нефтяников, 67</t>
  </si>
  <si>
    <t>Здание, ул. Ямальская,22</t>
  </si>
  <si>
    <t>50.2017-ТУ</t>
  </si>
  <si>
    <t>51-2017-ТУ</t>
  </si>
  <si>
    <t>52-2017-ТУ</t>
  </si>
  <si>
    <t>заявка аннулированна, проект договора не подписан Заявителем</t>
  </si>
  <si>
    <t xml:space="preserve">заявка аннулированна, проект договора не подписан Заявителем  </t>
  </si>
  <si>
    <t>53-2017-ДТП</t>
  </si>
  <si>
    <t>54-2017-ДТП</t>
  </si>
  <si>
    <t>55-2017-ДТП</t>
  </si>
  <si>
    <t>56-2017-ДТП</t>
  </si>
  <si>
    <t>57-2017-ДТП</t>
  </si>
  <si>
    <t>58-2017-ДТП</t>
  </si>
  <si>
    <t>Холхунов А.Н.</t>
  </si>
  <si>
    <t>Гараж №17, мкр. 1</t>
  </si>
  <si>
    <t>Штомпель А.В.</t>
  </si>
  <si>
    <t>Георгиев Р.И.</t>
  </si>
  <si>
    <t>ВРУ-0,4кВ Автосервиса</t>
  </si>
  <si>
    <t>53-2017-ТУ</t>
  </si>
  <si>
    <t>54-2017-ТУ</t>
  </si>
  <si>
    <t>55-2017-ТУ</t>
  </si>
  <si>
    <t>56-2017-ТУ</t>
  </si>
  <si>
    <t>57-2017-ТУ</t>
  </si>
  <si>
    <t>58-2017-ТУ</t>
  </si>
  <si>
    <t>ПС-110/10кВ «Ханупа», ТП-50, ВЛ-0,4кВ №2, до здания ул. Ямальская, 22</t>
  </si>
  <si>
    <t xml:space="preserve">опора № 1/4 ВЛИ-0,4кВ № 4 ТП 3-10 </t>
  </si>
  <si>
    <t>ПС-110/10кВ «Ханупа», ТП 6-5, ВЛ-0,4 кВ № 2, опора № 9</t>
  </si>
  <si>
    <t>ПС-110/10кВ «Ханупа»,  ТП 11-1 руб. № 16, РЩ-0,4кВ</t>
  </si>
  <si>
    <t>ПС-110/10кВ «Ханупа»,  ТП 1-1 ВЛ-0,4кВ № 5, оп. № 5-1</t>
  </si>
  <si>
    <t>ПС-110/10 «Ханупа», ТП 1-4, КЛ-0,4кВ №11, ВРУ-0,4кВ ГК «Дружба»</t>
  </si>
  <si>
    <t xml:space="preserve">ПС-110/10 «Ханупа», ТП-57, ВЛ-0,4кВ №8, опора №4   </t>
  </si>
  <si>
    <t>09-17</t>
  </si>
  <si>
    <t>14-17</t>
  </si>
  <si>
    <t>16-17</t>
  </si>
  <si>
    <t>20-17</t>
  </si>
  <si>
    <t>27-17</t>
  </si>
  <si>
    <t>10-17</t>
  </si>
  <si>
    <t>13-17</t>
  </si>
  <si>
    <t>30-17</t>
  </si>
  <si>
    <t>17-17</t>
  </si>
  <si>
    <t>ВРУ-0,4 кВ ГК "Сигнал"</t>
  </si>
  <si>
    <t>28-17</t>
  </si>
  <si>
    <t>Штомпель А.А.</t>
  </si>
  <si>
    <t>Гараж №13, мкр. 1</t>
  </si>
  <si>
    <t>ИП Зеленяк Н.Н.</t>
  </si>
  <si>
    <t>Лисицына Е.Г.</t>
  </si>
  <si>
    <t>Матюшкина Л.А.</t>
  </si>
  <si>
    <t>Вылла А.Д.</t>
  </si>
  <si>
    <t>Джалолов М.К.</t>
  </si>
  <si>
    <t>Гостиница, промзона, панель №5</t>
  </si>
  <si>
    <t>59-2017-ДТП</t>
  </si>
  <si>
    <t>60-2017-ДТП</t>
  </si>
  <si>
    <t>61-2017-ДТП</t>
  </si>
  <si>
    <t>62-2017-ДТП</t>
  </si>
  <si>
    <t>63-2017-ДТП</t>
  </si>
  <si>
    <t>59-2017-ТУ</t>
  </si>
  <si>
    <t>60-2017-ТУ</t>
  </si>
  <si>
    <t>61-2017-ТУ</t>
  </si>
  <si>
    <t>62-2017-ТУ</t>
  </si>
  <si>
    <t>63-2017-ТУ</t>
  </si>
  <si>
    <t>29-17</t>
  </si>
  <si>
    <t>ТП-11, АВ №1</t>
  </si>
  <si>
    <t>Клят Ю.Я.</t>
  </si>
  <si>
    <t>Гараж №18, мкр. 1</t>
  </si>
  <si>
    <t>ИП Капула Н.Н.</t>
  </si>
  <si>
    <t>Магазин "Мини-маркет"</t>
  </si>
  <si>
    <t>64-2017-ДТП</t>
  </si>
  <si>
    <t>65-2017-ДТП</t>
  </si>
  <si>
    <t>64-2017-ТУ</t>
  </si>
  <si>
    <t>65-2017-ТУ</t>
  </si>
  <si>
    <t>ТП-10/0,4кВ ДОУ, мкр. Молодежный</t>
  </si>
  <si>
    <t>55-2017-ЮЛ</t>
  </si>
  <si>
    <t>56-2017-ЮЛ</t>
  </si>
  <si>
    <t>57-2017-ЮЛ</t>
  </si>
  <si>
    <t>58-2017-ЮЛ</t>
  </si>
  <si>
    <t>59-2017-ЮЛ</t>
  </si>
  <si>
    <t>60-2017-ЮЛ</t>
  </si>
  <si>
    <t>61-2017-ЮЛ</t>
  </si>
  <si>
    <t>62-2017-ЮЛ</t>
  </si>
  <si>
    <t>63-2017-ЮЛ</t>
  </si>
  <si>
    <t>64-2017-ЮЛ</t>
  </si>
  <si>
    <t>65-2017-ЮЛ</t>
  </si>
  <si>
    <t>66-2017-ЮЛ</t>
  </si>
  <si>
    <t>67-2017-ЮЛ</t>
  </si>
  <si>
    <t>39 405,51</t>
  </si>
  <si>
    <t>ООО "Магнум"</t>
  </si>
  <si>
    <t>Строй.площадка ДОУ, мкр. № 6</t>
  </si>
  <si>
    <t>66-2017-ДТП</t>
  </si>
  <si>
    <t>67-2017-ДТП</t>
  </si>
  <si>
    <t>66-2017-ТУ</t>
  </si>
  <si>
    <t>67-2017-ТУ</t>
  </si>
  <si>
    <t>ПС-110/10кВ «Ханупа», РТП-4, 10 кВ, ячейки №7 и  №10</t>
  </si>
  <si>
    <t>ПС «Ханупа»,  ТП 1-4, ВЛ-0,4кВ  №10 опора № 6</t>
  </si>
  <si>
    <t>ПС-110/10кВ «Ханупа», ТП 12-2, рубильники №9,18</t>
  </si>
  <si>
    <t>32-17</t>
  </si>
  <si>
    <t>Шарифуллин Р.Г.</t>
  </si>
  <si>
    <t>ИП Юсупова А.С.</t>
  </si>
  <si>
    <t>ООО "Северстрой"</t>
  </si>
  <si>
    <t>ИП Георгиев Р.И.</t>
  </si>
  <si>
    <t>Евдокимов С.Н.</t>
  </si>
  <si>
    <t>ГБУЗ ЯНАО "Муравленковская городская больница"</t>
  </si>
  <si>
    <t>Антопов Е.А.</t>
  </si>
  <si>
    <t>Супоня Ю.А.</t>
  </si>
  <si>
    <t>Гаражный бокс № 5, ул. Дружбы Народов, ГК №2, секция 1, мкр. Озёрный</t>
  </si>
  <si>
    <t>Торгово-остановочный павильон ДК "Украина", нечетная сторона</t>
  </si>
  <si>
    <t>Оборудование для выполнения капитального ремонта многоквартирного жилого дома</t>
  </si>
  <si>
    <t>Автосервис, панель 10</t>
  </si>
  <si>
    <t>Снежный полигон , панель 16 (опосредованно)</t>
  </si>
  <si>
    <t>Склад,м-н "Стройкласс", ул. Ямальская 26 стр. 2 (ув.мощн)</t>
  </si>
  <si>
    <t>КЛ-0,4кВ "Е-отель", ул. Ямальская 28 а (ув. мощн)</t>
  </si>
  <si>
    <t>Система приточно-вытяжной вентиляции БК (ув. мощн.)</t>
  </si>
  <si>
    <t>Гаражный бокс № 9, микрорайон № 1, г. Муравленко</t>
  </si>
  <si>
    <t>Гаражный бокс № 4, микрорайон № 1, г. Муравленко</t>
  </si>
  <si>
    <t>68-2017-ДТП</t>
  </si>
  <si>
    <t>69-2017-ДТП</t>
  </si>
  <si>
    <t>70-2017-ДТП</t>
  </si>
  <si>
    <t>71-2017-ДТП</t>
  </si>
  <si>
    <t>72-2017-ДТП</t>
  </si>
  <si>
    <t>73-2017-ДТП</t>
  </si>
  <si>
    <t>74-2017-ДТП</t>
  </si>
  <si>
    <t>75-2017-ДТП</t>
  </si>
  <si>
    <t>76-2017-ДТП</t>
  </si>
  <si>
    <t>77-2017-ДТП</t>
  </si>
  <si>
    <t>78-2017-ДТП</t>
  </si>
  <si>
    <t>79-2017-ДТП</t>
  </si>
  <si>
    <t>80-2017-ДТП</t>
  </si>
  <si>
    <t>81-2017-ДТП</t>
  </si>
  <si>
    <t>82-2017-ДТП</t>
  </si>
  <si>
    <t>83-2017-ДТП</t>
  </si>
  <si>
    <t>8 670,74</t>
  </si>
  <si>
    <t>21 676,84</t>
  </si>
  <si>
    <t>11 821,66</t>
  </si>
  <si>
    <t>9 982,41</t>
  </si>
  <si>
    <t>68-2017-ТУ</t>
  </si>
  <si>
    <t>69-2017-ТУ</t>
  </si>
  <si>
    <t>70-2017-ТУ</t>
  </si>
  <si>
    <t>71-2017-ТУ</t>
  </si>
  <si>
    <t>72-2017-ТУ</t>
  </si>
  <si>
    <t>73-2017-ТУ</t>
  </si>
  <si>
    <t>74-2017-ТУ</t>
  </si>
  <si>
    <t>75-2017-ТУ</t>
  </si>
  <si>
    <t>76-2017-ТУ</t>
  </si>
  <si>
    <t>77-2017-ТУ</t>
  </si>
  <si>
    <t>78-2017-ТУ</t>
  </si>
  <si>
    <t>79-2017-ТУ</t>
  </si>
  <si>
    <t>80-2017-ТУ</t>
  </si>
  <si>
    <t>81-2017-ТУ</t>
  </si>
  <si>
    <t>82-2017-ТУ</t>
  </si>
  <si>
    <t>83-2017-ТУ</t>
  </si>
  <si>
    <t xml:space="preserve">мероприятия по тех.присоединению выполнены </t>
  </si>
  <si>
    <t>договор отправлен на рассмотрение заявителю</t>
  </si>
  <si>
    <t>подготовка проекта договора</t>
  </si>
  <si>
    <t>68-2017-ЮЛ</t>
  </si>
  <si>
    <t>69-2017-ЮЛ</t>
  </si>
  <si>
    <t>70-2017-ЮЛ</t>
  </si>
  <si>
    <t>71-2017-ЮЛ</t>
  </si>
  <si>
    <t>72-2017-ЮЛ</t>
  </si>
  <si>
    <t>73-2017-ЮЛ</t>
  </si>
  <si>
    <t>74-2017-ЮЛ</t>
  </si>
  <si>
    <t>75-2017-ЮЛ</t>
  </si>
  <si>
    <t>76-2017-ЮЛ</t>
  </si>
  <si>
    <t>77-2017-ЮЛ</t>
  </si>
  <si>
    <t>78-2017-ЮЛ</t>
  </si>
  <si>
    <t>79-2017-ЮЛ</t>
  </si>
  <si>
    <t>80-2017-ЮЛ</t>
  </si>
  <si>
    <t>81-2017-ЮЛ</t>
  </si>
  <si>
    <t>82-2017-ЮЛ</t>
  </si>
  <si>
    <t>83-2017-ЮЛ</t>
  </si>
  <si>
    <t>56-17</t>
  </si>
  <si>
    <t>44-17</t>
  </si>
  <si>
    <t>46-17</t>
  </si>
  <si>
    <t>43-17</t>
  </si>
  <si>
    <t xml:space="preserve">ПС-110/10кВ «Ханупа», ячейка № 32, ВЛ-10 кВ №Х-23 опора № 7П, ТП 6-7 10кВ яч.№ 9, ТП 6-12 10 кВ яч. № 2 </t>
  </si>
  <si>
    <t>ПС-35/10кВ «Константиновская», ТП-55, АВ № 2</t>
  </si>
  <si>
    <t>ПС-35/10кВ «Константиновская», ТП-57, ВЛ-0,4 кВ № 8, опора № 5</t>
  </si>
  <si>
    <t>ПС-35/10кВ «Константиновская», ТП-101, РУ-0,4 кВ</t>
  </si>
  <si>
    <t>ПС-110/10 «Ханупа», ТП-74, РУ-0,4кВ</t>
  </si>
  <si>
    <t xml:space="preserve">ПС-110/10кВ «Ханупа», ТП 1-1 КЛ-0,4кВ № 11, 17, ВРУ жилого дома ул. Губкина 20    </t>
  </si>
  <si>
    <t xml:space="preserve">ПС-110/10кВ «Ханупа», ТП 1-4 КЛ-0,4кВ № 6, ВРУ жилого дома ул. Губкина 8 </t>
  </si>
  <si>
    <t>ПС-110/10кВ «Ханупа», ТП 12-3 КЛ-0,4кВ № 24,27, ВРУ жилого дома ул. Муравленко 41</t>
  </si>
  <si>
    <t>ПС-110/10кВ «Ханупа», ТП 12-3 КЛ-0,4кВ № 19, ВРУ жилого дома ул. Муравленко 39</t>
  </si>
  <si>
    <t>ПС-110/10кВ «Ханупа», ТП 7-1 КЛ-0,4кВ № 12,19, ВРУ жилого дома ул. Муравленко 13</t>
  </si>
  <si>
    <t>ПС-110/10 кВ «Ханупа»,  ТП 1-2 КЛ-0,4 кВ № 7, ВРУ-0,4 кВ жилого дома ул. Ленина 53</t>
  </si>
  <si>
    <t>ПС-110/10кВ «Ханупа»,  ТП 7-1 КЛ-0,4кВ № 22, ВРУ-0,4кВ жилого дома ул. Муравленко 9</t>
  </si>
  <si>
    <t>ТП 1-1, ВЛ-0,4кВ № 8, КЛ-0,4кВ, РЩ-0,4кВ «ДК «Украина», АВ - 0,22 кВ</t>
  </si>
  <si>
    <t>ПС «Ханупа»,  ТП 2-6, КЛ № 7, ВРУ-0,4кВ ГК № 2</t>
  </si>
  <si>
    <t>84-2017-ЮЛ</t>
  </si>
  <si>
    <t>ООО "Навигатор"</t>
  </si>
  <si>
    <t>Электроинструмент, мкр. Юбилейный</t>
  </si>
  <si>
    <t>84-2017-ДТП</t>
  </si>
  <si>
    <t>85-2017-ЮЛ</t>
  </si>
  <si>
    <t>Реконструкция объекта незавершенного строительства "24-х квартирный 3-х этажный жилой дом", г. Муравленко, панель №3б</t>
  </si>
  <si>
    <t>85-2017-ДТП</t>
  </si>
  <si>
    <t>84-2017-ТУ</t>
  </si>
  <si>
    <t>85-2017-ТУ</t>
  </si>
  <si>
    <t>86-2017-ФЛ</t>
  </si>
  <si>
    <t>Гулина Е.И.</t>
  </si>
  <si>
    <t>86-2017-ДТП</t>
  </si>
  <si>
    <t>86-2017-ТУ</t>
  </si>
  <si>
    <t>87-2017-ФЛ</t>
  </si>
  <si>
    <t>Мураховский Е.А.</t>
  </si>
  <si>
    <t>Гаражный бокс №24-а, ГК №1, ул. ДР. Народов</t>
  </si>
  <si>
    <t>87-2017-ДТП</t>
  </si>
  <si>
    <t>87-2017-ТУ</t>
  </si>
  <si>
    <t>88-2017-ФЛ</t>
  </si>
  <si>
    <t>Рахимов Н.А.о.</t>
  </si>
  <si>
    <t>88-2017-ДТП</t>
  </si>
  <si>
    <t>88-2017-ТУ</t>
  </si>
  <si>
    <t>89-2017-ФЛ</t>
  </si>
  <si>
    <t>Гулиев Г.Г.о.</t>
  </si>
  <si>
    <t>Голубятня, ул. Ямальская</t>
  </si>
  <si>
    <t>89-2017-ДТП</t>
  </si>
  <si>
    <t>89-2017-ТУ</t>
  </si>
  <si>
    <t>90-2017-ФЛ</t>
  </si>
  <si>
    <t>Многоквартирный жилой дом №33(стр.) ул. Энтузиастов</t>
  </si>
  <si>
    <t>91-2017-ЮЛ</t>
  </si>
  <si>
    <t>Здание "ЗАГС", сети электроснабжения 0,4кВ</t>
  </si>
  <si>
    <t>90-2017-ДТП</t>
  </si>
  <si>
    <t>92-2017-ФЛ</t>
  </si>
  <si>
    <t>Назарько А.П.</t>
  </si>
  <si>
    <t>Гараж №14, ГСК "Дружба", мкр. №1</t>
  </si>
  <si>
    <t>92-2017-ДТП</t>
  </si>
  <si>
    <t>91-2017-ДТП</t>
  </si>
  <si>
    <t>90-2017-ТУ</t>
  </si>
  <si>
    <t>91-2017-ТУ</t>
  </si>
  <si>
    <t>92-2017-ТУ</t>
  </si>
  <si>
    <t>93-2017-ТУ</t>
  </si>
  <si>
    <t>94-2017-ТУ</t>
  </si>
  <si>
    <t>95-2017-ТУ</t>
  </si>
  <si>
    <t>96-2017-ТУ</t>
  </si>
  <si>
    <t>97-2017-ТУ</t>
  </si>
  <si>
    <t>98-2017-ТУ</t>
  </si>
  <si>
    <t>Аксютенко С.В.</t>
  </si>
  <si>
    <t>93-2017-ФЛ</t>
  </si>
  <si>
    <t>94-2017-ЮЛ</t>
  </si>
  <si>
    <t>95-2017-ЮЛ</t>
  </si>
  <si>
    <t>96-2017-ЮЛ</t>
  </si>
  <si>
    <t>97-2017-ФЛ</t>
  </si>
  <si>
    <t>98-2017-ЮЛ</t>
  </si>
  <si>
    <t>Антаков Д.К.</t>
  </si>
  <si>
    <t>"Газпромнефть-Муравленко"</t>
  </si>
  <si>
    <t>Реконструкция здания ул. Др.Народов,8а</t>
  </si>
  <si>
    <t>Реконструкция здания ул. Ленина,51</t>
  </si>
  <si>
    <t>Реконструкция здания Военкомата под архив, панель №8</t>
  </si>
  <si>
    <t>Гарж №5, ГК №1, мкр.№1, ул. Др. Народов</t>
  </si>
  <si>
    <t>КТПН-10/0,4кВ, панель №17, ул. Ленина,59</t>
  </si>
  <si>
    <t>93-2017-ДТП</t>
  </si>
  <si>
    <t>94-2017-ДТП</t>
  </si>
  <si>
    <t>95-2017-ДТП</t>
  </si>
  <si>
    <t>96-2017-ДТП</t>
  </si>
  <si>
    <t>97-2017-ДТП</t>
  </si>
  <si>
    <t>98-2017-ДТП</t>
  </si>
  <si>
    <t>98-17</t>
  </si>
  <si>
    <t>57-17</t>
  </si>
  <si>
    <t>96-17</t>
  </si>
  <si>
    <t>97-17</t>
  </si>
  <si>
    <t>95-17</t>
  </si>
  <si>
    <t>59-17</t>
  </si>
  <si>
    <t>ПС-110/10 «Ханупа», ТП 12-4, рубильник № 17</t>
  </si>
  <si>
    <t>ПС-35/10кВ «Константиновская», ТП-39, АВ № 1 ТП-92, РУ-0,4 кВ</t>
  </si>
  <si>
    <t>ПС-35/10кВ «Константиновская», ТП 3-10, ВЛИ-0,4кВ № 6, оп. № 9</t>
  </si>
  <si>
    <t>ПС «Ханупа», ТП 1-3, КЛ-0,4кВ №4, ТП 1-4 КЛ-0,4кВ №13,    ВРУ-0,4кВ гаражного комплекса  №1, существующая распаечная коробка вблизи гаражного бокса</t>
  </si>
  <si>
    <t>ПС-35/10кВ «Константиновская», ТП 3-10, ВЛИ-0,4кВ № 11,оп. № 6</t>
  </si>
  <si>
    <t>ПС-35/10кВ «Константиновская», 10кВ, ТП-32, РУ-0,4кВ</t>
  </si>
  <si>
    <t>ПС-110/10кВ «Ханупа», ТП 6-2, рубильники № 10 и № 15</t>
  </si>
  <si>
    <t>ПС-110/10кВ «Ханупа», ТП 12-4, рубильники № 5 и № 6</t>
  </si>
  <si>
    <t>ПС 110/10 кВ «Ханупа», ТП 1-4, КЛ-0,4 кВ № 11, ВРУ-0,4кВ ГСК «Дружба»</t>
  </si>
  <si>
    <t>ПС-35/10кВ «Константиновская», ТП 3-10, ВЛИ-0,4кВ №6, оп. № 5</t>
  </si>
  <si>
    <t>100-17</t>
  </si>
  <si>
    <t>101-17</t>
  </si>
  <si>
    <t>102-17</t>
  </si>
  <si>
    <t>103-17</t>
  </si>
  <si>
    <t>104-17</t>
  </si>
  <si>
    <t>105-17</t>
  </si>
  <si>
    <t>106-17</t>
  </si>
  <si>
    <t>107-17</t>
  </si>
  <si>
    <t>108-17</t>
  </si>
  <si>
    <t>109-17</t>
  </si>
  <si>
    <t>110-17</t>
  </si>
  <si>
    <t>111-17</t>
  </si>
  <si>
    <t>112-17</t>
  </si>
  <si>
    <t>113-17</t>
  </si>
  <si>
    <t>ВНИМАНИЕ: С 1 сентября 2017 г. АО "МПГЭС" прекратило производственную деятельность.</t>
  </si>
  <si>
    <t>С информацией об этапах обработки заявок можно ознакомиться на официальном сайте АО "РСК Ямала"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</si>
</sst>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Fill="1"/>
    <xf numFmtId="14" fontId="0" fillId="2" borderId="1" xfId="0" applyNumberForma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3" fillId="0" borderId="5" xfId="0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49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3" fillId="0" borderId="7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 wrapText="1"/>
    </xf>
    <xf numFmtId="0" fontId="8" fillId="0" borderId="8" xfId="0" applyFont="1" applyBorder="1"/>
    <xf numFmtId="49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13" xfId="0" applyFont="1" applyBorder="1"/>
    <xf numFmtId="0" fontId="8" fillId="0" borderId="15" xfId="0" applyFont="1" applyBorder="1"/>
    <xf numFmtId="0" fontId="6" fillId="0" borderId="14" xfId="0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14" fontId="0" fillId="0" borderId="7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0" fillId="0" borderId="18" xfId="0" applyBorder="1"/>
    <xf numFmtId="49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4" fontId="3" fillId="0" borderId="13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4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14" fontId="3" fillId="0" borderId="16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10" fillId="0" borderId="11" xfId="0" applyFont="1" applyFill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0" fillId="0" borderId="19" xfId="0" applyFont="1" applyBorder="1" applyAlignment="1">
      <alignment wrapText="1"/>
    </xf>
    <xf numFmtId="0" fontId="10" fillId="0" borderId="17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164" fontId="7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1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05"/>
  <sheetViews>
    <sheetView tabSelected="1" zoomScale="95" zoomScaleNormal="95" zoomScaleSheetLayoutView="95" workbookViewId="0">
      <pane ySplit="2" topLeftCell="A87" activePane="bottomLeft" state="frozen"/>
      <selection activeCell="C1" sqref="C1"/>
      <selection pane="bottomLeft" activeCell="F99" sqref="F99"/>
    </sheetView>
  </sheetViews>
  <sheetFormatPr defaultRowHeight="15" x14ac:dyDescent="0.25"/>
  <cols>
    <col min="2" max="2" width="13.42578125" customWidth="1"/>
    <col min="3" max="3" width="12.7109375" customWidth="1"/>
    <col min="4" max="4" width="21.140625" customWidth="1"/>
    <col min="5" max="5" width="34.140625" customWidth="1"/>
    <col min="6" max="6" width="12.140625" customWidth="1"/>
    <col min="7" max="7" width="11.5703125" customWidth="1"/>
    <col min="8" max="8" width="13" customWidth="1"/>
    <col min="9" max="9" width="14.140625" customWidth="1"/>
    <col min="10" max="11" width="12.42578125" customWidth="1"/>
    <col min="12" max="13" width="13.140625" customWidth="1"/>
    <col min="14" max="14" width="12.5703125" hidden="1" customWidth="1"/>
    <col min="15" max="15" width="29.7109375" customWidth="1"/>
    <col min="17" max="17" width="13" customWidth="1"/>
    <col min="18" max="18" width="17.5703125" customWidth="1"/>
    <col min="19" max="19" width="29.42578125" customWidth="1"/>
    <col min="20" max="23" width="0" style="6" hidden="1" customWidth="1"/>
    <col min="24" max="124" width="9.140625" style="6"/>
  </cols>
  <sheetData>
    <row r="1" spans="1:23" ht="36" customHeight="1" x14ac:dyDescent="0.25">
      <c r="A1" s="129" t="s">
        <v>248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23" ht="78.75" x14ac:dyDescent="0.25">
      <c r="A2" s="4" t="s">
        <v>103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5</v>
      </c>
      <c r="G2" s="4" t="s">
        <v>16</v>
      </c>
      <c r="H2" s="4" t="s">
        <v>6</v>
      </c>
      <c r="I2" s="4" t="s">
        <v>7</v>
      </c>
      <c r="J2" s="4" t="s">
        <v>8</v>
      </c>
      <c r="K2" s="4" t="s">
        <v>281</v>
      </c>
      <c r="L2" s="4" t="s">
        <v>9</v>
      </c>
      <c r="M2" s="4" t="s">
        <v>10</v>
      </c>
      <c r="N2" s="4" t="s">
        <v>11</v>
      </c>
      <c r="O2" s="4" t="s">
        <v>4</v>
      </c>
      <c r="P2" s="4" t="s">
        <v>12</v>
      </c>
      <c r="Q2" s="4" t="s">
        <v>13</v>
      </c>
      <c r="R2" s="4" t="s">
        <v>14</v>
      </c>
      <c r="S2" s="4" t="s">
        <v>15</v>
      </c>
      <c r="T2" s="8" t="s">
        <v>17</v>
      </c>
      <c r="U2" s="8" t="s">
        <v>18</v>
      </c>
      <c r="V2" s="8" t="s">
        <v>19</v>
      </c>
      <c r="W2" s="8" t="s">
        <v>20</v>
      </c>
    </row>
    <row r="3" spans="1:23" ht="35.1" customHeight="1" x14ac:dyDescent="0.25">
      <c r="A3" s="9">
        <v>1</v>
      </c>
      <c r="B3" s="1" t="s">
        <v>21</v>
      </c>
      <c r="C3" s="11">
        <v>42751</v>
      </c>
      <c r="D3" s="11" t="s">
        <v>37</v>
      </c>
      <c r="E3" s="12" t="s">
        <v>52</v>
      </c>
      <c r="F3" s="15">
        <v>5</v>
      </c>
      <c r="G3" s="38">
        <v>42762</v>
      </c>
      <c r="H3" s="13">
        <v>11</v>
      </c>
      <c r="I3" s="13" t="s">
        <v>217</v>
      </c>
      <c r="J3" s="11">
        <v>42773</v>
      </c>
      <c r="K3" s="11">
        <v>42947</v>
      </c>
      <c r="L3" s="14">
        <v>550</v>
      </c>
      <c r="M3" s="13" t="s">
        <v>83</v>
      </c>
      <c r="N3" s="2">
        <v>42410</v>
      </c>
      <c r="O3" s="103" t="s">
        <v>99</v>
      </c>
      <c r="P3" s="5" t="s">
        <v>577</v>
      </c>
      <c r="Q3" s="2">
        <v>42965</v>
      </c>
      <c r="R3" s="1">
        <f>Q3-J3</f>
        <v>192</v>
      </c>
      <c r="S3" s="3" t="s">
        <v>112</v>
      </c>
    </row>
    <row r="4" spans="1:23" s="6" customFormat="1" ht="35.1" customHeight="1" x14ac:dyDescent="0.25">
      <c r="A4" s="10">
        <v>2</v>
      </c>
      <c r="B4" s="1" t="s">
        <v>22</v>
      </c>
      <c r="C4" s="11">
        <v>42751</v>
      </c>
      <c r="D4" s="11" t="s">
        <v>38</v>
      </c>
      <c r="E4" s="12" t="s">
        <v>53</v>
      </c>
      <c r="F4" s="15">
        <v>4</v>
      </c>
      <c r="G4" s="38">
        <v>42762</v>
      </c>
      <c r="H4" s="13">
        <v>11</v>
      </c>
      <c r="I4" s="13" t="s">
        <v>68</v>
      </c>
      <c r="J4" s="11">
        <v>42773</v>
      </c>
      <c r="K4" s="11">
        <v>42947</v>
      </c>
      <c r="L4" s="14">
        <v>550</v>
      </c>
      <c r="M4" s="13" t="s">
        <v>84</v>
      </c>
      <c r="N4" s="7">
        <v>42415</v>
      </c>
      <c r="O4" s="103" t="s">
        <v>99</v>
      </c>
      <c r="P4" s="5" t="s">
        <v>578</v>
      </c>
      <c r="Q4" s="2">
        <v>42965</v>
      </c>
      <c r="R4" s="1">
        <f t="shared" ref="R4:R16" si="0">Q4-J4</f>
        <v>192</v>
      </c>
      <c r="S4" s="3" t="s">
        <v>112</v>
      </c>
    </row>
    <row r="5" spans="1:23" ht="35.1" customHeight="1" x14ac:dyDescent="0.25">
      <c r="A5" s="10">
        <v>3</v>
      </c>
      <c r="B5" s="1" t="s">
        <v>23</v>
      </c>
      <c r="C5" s="11">
        <v>42751</v>
      </c>
      <c r="D5" s="11" t="s">
        <v>39</v>
      </c>
      <c r="E5" s="12" t="s">
        <v>54</v>
      </c>
      <c r="F5" s="15">
        <v>5</v>
      </c>
      <c r="G5" s="38">
        <v>42762</v>
      </c>
      <c r="H5" s="13">
        <v>11</v>
      </c>
      <c r="I5" s="13" t="s">
        <v>69</v>
      </c>
      <c r="J5" s="11">
        <v>42773</v>
      </c>
      <c r="K5" s="11">
        <v>42947</v>
      </c>
      <c r="L5" s="14">
        <v>550</v>
      </c>
      <c r="M5" s="13" t="s">
        <v>85</v>
      </c>
      <c r="O5" s="103" t="s">
        <v>99</v>
      </c>
      <c r="P5" s="5" t="s">
        <v>579</v>
      </c>
      <c r="Q5" s="2">
        <v>42965</v>
      </c>
      <c r="R5" s="1">
        <f t="shared" si="0"/>
        <v>192</v>
      </c>
      <c r="S5" s="3" t="s">
        <v>112</v>
      </c>
      <c r="U5" s="6">
        <v>0</v>
      </c>
      <c r="V5" s="6">
        <v>0</v>
      </c>
      <c r="W5" s="6">
        <v>0</v>
      </c>
    </row>
    <row r="6" spans="1:23" ht="35.1" customHeight="1" x14ac:dyDescent="0.25">
      <c r="A6" s="9">
        <v>4</v>
      </c>
      <c r="B6" s="1" t="s">
        <v>24</v>
      </c>
      <c r="C6" s="11">
        <v>42751</v>
      </c>
      <c r="D6" s="11" t="s">
        <v>40</v>
      </c>
      <c r="E6" s="12" t="s">
        <v>55</v>
      </c>
      <c r="F6" s="15">
        <v>5</v>
      </c>
      <c r="G6" s="38">
        <v>42762</v>
      </c>
      <c r="H6" s="13">
        <v>11</v>
      </c>
      <c r="I6" s="13" t="s">
        <v>70</v>
      </c>
      <c r="J6" s="11">
        <v>42773</v>
      </c>
      <c r="K6" s="11">
        <v>42947</v>
      </c>
      <c r="L6" s="14">
        <v>550</v>
      </c>
      <c r="M6" s="13" t="s">
        <v>86</v>
      </c>
      <c r="O6" s="103" t="s">
        <v>99</v>
      </c>
      <c r="P6" s="5" t="s">
        <v>580</v>
      </c>
      <c r="Q6" s="2">
        <v>42965</v>
      </c>
      <c r="R6" s="1">
        <f t="shared" si="0"/>
        <v>192</v>
      </c>
      <c r="S6" s="3" t="s">
        <v>112</v>
      </c>
    </row>
    <row r="7" spans="1:23" ht="35.1" customHeight="1" x14ac:dyDescent="0.25">
      <c r="A7" s="10">
        <v>5</v>
      </c>
      <c r="B7" s="1" t="s">
        <v>25</v>
      </c>
      <c r="C7" s="11">
        <v>42751</v>
      </c>
      <c r="D7" s="11" t="s">
        <v>41</v>
      </c>
      <c r="E7" s="12" t="s">
        <v>56</v>
      </c>
      <c r="F7" s="15">
        <v>5</v>
      </c>
      <c r="G7" s="38">
        <v>42762</v>
      </c>
      <c r="H7" s="13">
        <v>11</v>
      </c>
      <c r="I7" s="13" t="s">
        <v>71</v>
      </c>
      <c r="J7" s="11">
        <v>42773</v>
      </c>
      <c r="K7" s="11">
        <v>42947</v>
      </c>
      <c r="L7" s="14">
        <v>550</v>
      </c>
      <c r="M7" s="13" t="s">
        <v>87</v>
      </c>
      <c r="O7" s="103" t="s">
        <v>99</v>
      </c>
      <c r="P7" s="5" t="s">
        <v>581</v>
      </c>
      <c r="Q7" s="2">
        <v>42965</v>
      </c>
      <c r="R7" s="1">
        <f t="shared" si="0"/>
        <v>192</v>
      </c>
      <c r="S7" s="3" t="s">
        <v>112</v>
      </c>
    </row>
    <row r="8" spans="1:23" ht="35.1" customHeight="1" x14ac:dyDescent="0.25">
      <c r="A8" s="10">
        <v>6</v>
      </c>
      <c r="B8" s="1" t="s">
        <v>26</v>
      </c>
      <c r="C8" s="11">
        <v>42751</v>
      </c>
      <c r="D8" s="11" t="s">
        <v>42</v>
      </c>
      <c r="E8" s="12" t="s">
        <v>57</v>
      </c>
      <c r="F8" s="15">
        <v>5</v>
      </c>
      <c r="G8" s="38">
        <v>42762</v>
      </c>
      <c r="H8" s="13">
        <v>11</v>
      </c>
      <c r="I8" s="13" t="s">
        <v>72</v>
      </c>
      <c r="J8" s="11">
        <v>42773</v>
      </c>
      <c r="K8" s="11">
        <v>42947</v>
      </c>
      <c r="L8" s="14">
        <v>550</v>
      </c>
      <c r="M8" s="13" t="s">
        <v>88</v>
      </c>
      <c r="O8" s="103" t="s">
        <v>99</v>
      </c>
      <c r="P8" s="5" t="s">
        <v>582</v>
      </c>
      <c r="Q8" s="2">
        <v>42965</v>
      </c>
      <c r="R8" s="1">
        <f t="shared" si="0"/>
        <v>192</v>
      </c>
      <c r="S8" s="3" t="s">
        <v>112</v>
      </c>
    </row>
    <row r="9" spans="1:23" ht="35.1" customHeight="1" x14ac:dyDescent="0.25">
      <c r="A9" s="9">
        <v>7</v>
      </c>
      <c r="B9" s="1" t="s">
        <v>27</v>
      </c>
      <c r="C9" s="11">
        <v>42751</v>
      </c>
      <c r="D9" s="11" t="s">
        <v>43</v>
      </c>
      <c r="E9" s="12" t="s">
        <v>58</v>
      </c>
      <c r="F9" s="15">
        <v>2</v>
      </c>
      <c r="G9" s="38">
        <v>42762</v>
      </c>
      <c r="H9" s="13">
        <v>11</v>
      </c>
      <c r="I9" s="13" t="s">
        <v>73</v>
      </c>
      <c r="J9" s="11">
        <v>42773</v>
      </c>
      <c r="K9" s="11">
        <v>42947</v>
      </c>
      <c r="L9" s="14">
        <v>550</v>
      </c>
      <c r="M9" s="13" t="s">
        <v>89</v>
      </c>
      <c r="O9" s="103" t="s">
        <v>99</v>
      </c>
      <c r="P9" s="5" t="s">
        <v>583</v>
      </c>
      <c r="Q9" s="2">
        <v>42965</v>
      </c>
      <c r="R9" s="1">
        <f t="shared" si="0"/>
        <v>192</v>
      </c>
      <c r="S9" s="3" t="s">
        <v>112</v>
      </c>
    </row>
    <row r="10" spans="1:23" ht="35.1" customHeight="1" x14ac:dyDescent="0.25">
      <c r="A10" s="10">
        <v>8</v>
      </c>
      <c r="B10" s="1" t="s">
        <v>28</v>
      </c>
      <c r="C10" s="11">
        <v>42751</v>
      </c>
      <c r="D10" s="11" t="s">
        <v>44</v>
      </c>
      <c r="E10" s="12" t="s">
        <v>59</v>
      </c>
      <c r="F10" s="15">
        <v>3</v>
      </c>
      <c r="G10" s="38">
        <v>42762</v>
      </c>
      <c r="H10" s="13">
        <v>11</v>
      </c>
      <c r="I10" s="13" t="s">
        <v>74</v>
      </c>
      <c r="J10" s="11">
        <v>42773</v>
      </c>
      <c r="K10" s="11">
        <v>42947</v>
      </c>
      <c r="L10" s="14">
        <v>550</v>
      </c>
      <c r="M10" s="13" t="s">
        <v>90</v>
      </c>
      <c r="O10" s="103" t="s">
        <v>99</v>
      </c>
      <c r="P10" s="5" t="s">
        <v>584</v>
      </c>
      <c r="Q10" s="2">
        <v>42965</v>
      </c>
      <c r="R10" s="1">
        <f t="shared" si="0"/>
        <v>192</v>
      </c>
      <c r="S10" s="3" t="s">
        <v>112</v>
      </c>
    </row>
    <row r="11" spans="1:23" ht="35.1" customHeight="1" x14ac:dyDescent="0.25">
      <c r="A11" s="10">
        <v>9</v>
      </c>
      <c r="B11" s="1" t="s">
        <v>29</v>
      </c>
      <c r="C11" s="11">
        <v>42751</v>
      </c>
      <c r="D11" s="11" t="s">
        <v>45</v>
      </c>
      <c r="E11" s="12" t="s">
        <v>60</v>
      </c>
      <c r="F11" s="15">
        <v>5</v>
      </c>
      <c r="G11" s="38">
        <v>42762</v>
      </c>
      <c r="H11" s="13">
        <v>11</v>
      </c>
      <c r="I11" s="13" t="s">
        <v>75</v>
      </c>
      <c r="J11" s="11">
        <v>42773</v>
      </c>
      <c r="K11" s="11">
        <v>42947</v>
      </c>
      <c r="L11" s="14">
        <v>550</v>
      </c>
      <c r="M11" s="13" t="s">
        <v>91</v>
      </c>
      <c r="O11" s="103" t="s">
        <v>99</v>
      </c>
      <c r="P11" s="5" t="s">
        <v>585</v>
      </c>
      <c r="Q11" s="2">
        <v>42965</v>
      </c>
      <c r="R11" s="1">
        <f t="shared" si="0"/>
        <v>192</v>
      </c>
      <c r="S11" s="3" t="s">
        <v>112</v>
      </c>
    </row>
    <row r="12" spans="1:23" ht="35.1" customHeight="1" x14ac:dyDescent="0.25">
      <c r="A12" s="9">
        <v>10</v>
      </c>
      <c r="B12" s="1" t="s">
        <v>30</v>
      </c>
      <c r="C12" s="11">
        <v>42751</v>
      </c>
      <c r="D12" s="11" t="s">
        <v>46</v>
      </c>
      <c r="E12" s="12" t="s">
        <v>61</v>
      </c>
      <c r="F12" s="15">
        <v>5</v>
      </c>
      <c r="G12" s="38">
        <v>42762</v>
      </c>
      <c r="H12" s="13">
        <v>11</v>
      </c>
      <c r="I12" s="13" t="s">
        <v>76</v>
      </c>
      <c r="J12" s="11">
        <v>42773</v>
      </c>
      <c r="K12" s="11">
        <v>42947</v>
      </c>
      <c r="L12" s="14">
        <v>550</v>
      </c>
      <c r="M12" s="13" t="s">
        <v>92</v>
      </c>
      <c r="O12" s="103" t="s">
        <v>99</v>
      </c>
      <c r="P12" s="5" t="s">
        <v>586</v>
      </c>
      <c r="Q12" s="2">
        <v>42965</v>
      </c>
      <c r="R12" s="1">
        <f t="shared" si="0"/>
        <v>192</v>
      </c>
      <c r="S12" s="3" t="s">
        <v>112</v>
      </c>
    </row>
    <row r="13" spans="1:23" ht="35.1" customHeight="1" x14ac:dyDescent="0.25">
      <c r="A13" s="10">
        <v>11</v>
      </c>
      <c r="B13" s="1" t="s">
        <v>31</v>
      </c>
      <c r="C13" s="11">
        <v>42751</v>
      </c>
      <c r="D13" s="11" t="s">
        <v>47</v>
      </c>
      <c r="E13" s="12" t="s">
        <v>62</v>
      </c>
      <c r="F13" s="15">
        <v>2</v>
      </c>
      <c r="G13" s="38">
        <v>42762</v>
      </c>
      <c r="H13" s="13">
        <v>11</v>
      </c>
      <c r="I13" s="13" t="s">
        <v>77</v>
      </c>
      <c r="J13" s="11">
        <v>42773</v>
      </c>
      <c r="K13" s="11">
        <v>42947</v>
      </c>
      <c r="L13" s="14">
        <v>550</v>
      </c>
      <c r="M13" s="13" t="s">
        <v>93</v>
      </c>
      <c r="O13" s="103" t="s">
        <v>99</v>
      </c>
      <c r="P13" s="5" t="s">
        <v>587</v>
      </c>
      <c r="Q13" s="2">
        <v>42965</v>
      </c>
      <c r="R13" s="1">
        <f t="shared" si="0"/>
        <v>192</v>
      </c>
      <c r="S13" s="3" t="s">
        <v>112</v>
      </c>
    </row>
    <row r="14" spans="1:23" ht="35.1" customHeight="1" x14ac:dyDescent="0.25">
      <c r="A14" s="10">
        <v>12</v>
      </c>
      <c r="B14" s="1" t="s">
        <v>32</v>
      </c>
      <c r="C14" s="11">
        <v>42751</v>
      </c>
      <c r="D14" s="11" t="s">
        <v>48</v>
      </c>
      <c r="E14" s="12" t="s">
        <v>63</v>
      </c>
      <c r="F14" s="15">
        <v>3</v>
      </c>
      <c r="G14" s="38">
        <v>42762</v>
      </c>
      <c r="H14" s="13">
        <v>11</v>
      </c>
      <c r="I14" s="13" t="s">
        <v>78</v>
      </c>
      <c r="J14" s="11">
        <v>42773</v>
      </c>
      <c r="K14" s="11">
        <v>42947</v>
      </c>
      <c r="L14" s="14">
        <v>550</v>
      </c>
      <c r="M14" s="13" t="s">
        <v>94</v>
      </c>
      <c r="O14" s="103" t="s">
        <v>99</v>
      </c>
      <c r="P14" s="5" t="s">
        <v>588</v>
      </c>
      <c r="Q14" s="2">
        <v>42965</v>
      </c>
      <c r="R14" s="1">
        <f t="shared" si="0"/>
        <v>192</v>
      </c>
      <c r="S14" s="3" t="s">
        <v>112</v>
      </c>
    </row>
    <row r="15" spans="1:23" ht="35.1" customHeight="1" x14ac:dyDescent="0.25">
      <c r="A15" s="9">
        <v>13</v>
      </c>
      <c r="B15" s="1" t="s">
        <v>33</v>
      </c>
      <c r="C15" s="11">
        <v>42751</v>
      </c>
      <c r="D15" s="11" t="s">
        <v>49</v>
      </c>
      <c r="E15" s="12" t="s">
        <v>64</v>
      </c>
      <c r="F15" s="15">
        <v>5</v>
      </c>
      <c r="G15" s="38">
        <v>42762</v>
      </c>
      <c r="H15" s="13">
        <v>11</v>
      </c>
      <c r="I15" s="13" t="s">
        <v>79</v>
      </c>
      <c r="J15" s="11">
        <v>42773</v>
      </c>
      <c r="K15" s="11">
        <v>42947</v>
      </c>
      <c r="L15" s="14">
        <v>550</v>
      </c>
      <c r="M15" s="13" t="s">
        <v>95</v>
      </c>
      <c r="O15" s="103" t="s">
        <v>99</v>
      </c>
      <c r="P15" s="5" t="s">
        <v>589</v>
      </c>
      <c r="Q15" s="2">
        <v>42965</v>
      </c>
      <c r="R15" s="1">
        <f t="shared" si="0"/>
        <v>192</v>
      </c>
      <c r="S15" s="3" t="s">
        <v>112</v>
      </c>
    </row>
    <row r="16" spans="1:23" ht="35.1" customHeight="1" x14ac:dyDescent="0.25">
      <c r="A16" s="10">
        <v>14</v>
      </c>
      <c r="B16" s="1" t="s">
        <v>34</v>
      </c>
      <c r="C16" s="11">
        <v>42751</v>
      </c>
      <c r="D16" s="11" t="s">
        <v>37</v>
      </c>
      <c r="E16" s="12" t="s">
        <v>65</v>
      </c>
      <c r="F16" s="15">
        <v>5</v>
      </c>
      <c r="G16" s="38">
        <v>42762</v>
      </c>
      <c r="H16" s="13">
        <v>11</v>
      </c>
      <c r="I16" s="13" t="s">
        <v>80</v>
      </c>
      <c r="J16" s="11">
        <v>42773</v>
      </c>
      <c r="K16" s="11">
        <v>42947</v>
      </c>
      <c r="L16" s="14">
        <v>7225.62</v>
      </c>
      <c r="M16" s="13" t="s">
        <v>96</v>
      </c>
      <c r="O16" s="103" t="s">
        <v>99</v>
      </c>
      <c r="P16" s="126" t="s">
        <v>590</v>
      </c>
      <c r="Q16" s="2">
        <v>42965</v>
      </c>
      <c r="R16" s="1">
        <f t="shared" si="0"/>
        <v>192</v>
      </c>
      <c r="S16" s="3" t="s">
        <v>112</v>
      </c>
    </row>
    <row r="17" spans="1:19" ht="35.1" customHeight="1" x14ac:dyDescent="0.25">
      <c r="A17" s="10">
        <v>15</v>
      </c>
      <c r="B17" s="1" t="s">
        <v>35</v>
      </c>
      <c r="C17" s="11">
        <v>42758</v>
      </c>
      <c r="D17" s="11" t="s">
        <v>50</v>
      </c>
      <c r="E17" s="12" t="s">
        <v>66</v>
      </c>
      <c r="F17" s="15">
        <v>2</v>
      </c>
      <c r="G17" s="38">
        <v>42766</v>
      </c>
      <c r="H17" s="13">
        <v>8</v>
      </c>
      <c r="I17" s="13" t="s">
        <v>81</v>
      </c>
      <c r="J17" s="11">
        <v>42795</v>
      </c>
      <c r="K17" s="11">
        <v>42917</v>
      </c>
      <c r="L17" s="14">
        <v>550</v>
      </c>
      <c r="M17" s="13" t="s">
        <v>97</v>
      </c>
      <c r="O17" s="103" t="s">
        <v>100</v>
      </c>
      <c r="P17" s="5"/>
      <c r="Q17" s="1"/>
      <c r="R17" s="1"/>
      <c r="S17" s="3" t="s">
        <v>112</v>
      </c>
    </row>
    <row r="18" spans="1:19" ht="35.1" customHeight="1" thickBot="1" x14ac:dyDescent="0.3">
      <c r="A18" s="17">
        <v>16</v>
      </c>
      <c r="B18" s="24" t="s">
        <v>36</v>
      </c>
      <c r="C18" s="19">
        <v>42761</v>
      </c>
      <c r="D18" s="19" t="s">
        <v>51</v>
      </c>
      <c r="E18" s="20" t="s">
        <v>67</v>
      </c>
      <c r="F18" s="21">
        <v>15</v>
      </c>
      <c r="G18" s="90">
        <v>42765</v>
      </c>
      <c r="H18" s="18">
        <v>4</v>
      </c>
      <c r="I18" s="18" t="s">
        <v>82</v>
      </c>
      <c r="J18" s="19">
        <v>42824</v>
      </c>
      <c r="K18" s="19">
        <v>42946</v>
      </c>
      <c r="L18" s="22">
        <v>550</v>
      </c>
      <c r="M18" s="18" t="s">
        <v>98</v>
      </c>
      <c r="O18" s="104" t="s">
        <v>101</v>
      </c>
      <c r="P18" s="23"/>
      <c r="Q18" s="24"/>
      <c r="R18" s="24"/>
      <c r="S18" s="36" t="s">
        <v>112</v>
      </c>
    </row>
    <row r="19" spans="1:19" ht="45" x14ac:dyDescent="0.25">
      <c r="A19" s="26">
        <v>17</v>
      </c>
      <c r="B19" s="34" t="s">
        <v>137</v>
      </c>
      <c r="C19" s="39">
        <v>42767</v>
      </c>
      <c r="D19" s="39" t="s">
        <v>104</v>
      </c>
      <c r="E19" s="40" t="s">
        <v>106</v>
      </c>
      <c r="F19" s="41">
        <v>2</v>
      </c>
      <c r="G19" s="82">
        <v>42776</v>
      </c>
      <c r="H19" s="42" t="s">
        <v>146</v>
      </c>
      <c r="I19" s="42" t="s">
        <v>105</v>
      </c>
      <c r="J19" s="39"/>
      <c r="K19" s="39"/>
      <c r="L19" s="43">
        <v>2890.25</v>
      </c>
      <c r="M19" s="42" t="s">
        <v>128</v>
      </c>
      <c r="N19" s="44"/>
      <c r="O19" s="105" t="s">
        <v>152</v>
      </c>
      <c r="P19" s="45"/>
      <c r="Q19" s="46"/>
      <c r="R19" s="46"/>
      <c r="S19" s="68" t="s">
        <v>314</v>
      </c>
    </row>
    <row r="20" spans="1:19" ht="45" x14ac:dyDescent="0.25">
      <c r="A20" s="10">
        <v>18</v>
      </c>
      <c r="B20" s="1" t="s">
        <v>138</v>
      </c>
      <c r="C20" s="47">
        <v>42767</v>
      </c>
      <c r="D20" s="47" t="s">
        <v>104</v>
      </c>
      <c r="E20" s="48" t="s">
        <v>108</v>
      </c>
      <c r="F20" s="49">
        <v>2</v>
      </c>
      <c r="G20" s="38">
        <v>42776</v>
      </c>
      <c r="H20" s="50" t="s">
        <v>146</v>
      </c>
      <c r="I20" s="50" t="s">
        <v>107</v>
      </c>
      <c r="J20" s="47"/>
      <c r="K20" s="47"/>
      <c r="L20" s="51">
        <v>2890.25</v>
      </c>
      <c r="M20" s="50" t="s">
        <v>129</v>
      </c>
      <c r="N20" s="52"/>
      <c r="O20" s="106" t="s">
        <v>153</v>
      </c>
      <c r="P20" s="54"/>
      <c r="Q20" s="55"/>
      <c r="R20" s="55"/>
      <c r="S20" s="53" t="s">
        <v>314</v>
      </c>
    </row>
    <row r="21" spans="1:19" ht="35.1" customHeight="1" x14ac:dyDescent="0.25">
      <c r="A21" s="10">
        <v>19</v>
      </c>
      <c r="B21" s="1" t="s">
        <v>139</v>
      </c>
      <c r="C21" s="11">
        <v>42772</v>
      </c>
      <c r="D21" s="11" t="s">
        <v>109</v>
      </c>
      <c r="E21" s="12" t="s">
        <v>111</v>
      </c>
      <c r="F21" s="15">
        <v>7</v>
      </c>
      <c r="G21" s="38">
        <v>42786</v>
      </c>
      <c r="H21" s="13" t="s">
        <v>147</v>
      </c>
      <c r="I21" s="13" t="s">
        <v>110</v>
      </c>
      <c r="J21" s="11">
        <v>42794</v>
      </c>
      <c r="K21" s="11">
        <v>42914</v>
      </c>
      <c r="L21" s="14">
        <v>94311.98</v>
      </c>
      <c r="M21" s="13" t="s">
        <v>130</v>
      </c>
      <c r="O21" s="103" t="s">
        <v>154</v>
      </c>
      <c r="P21" s="5" t="s">
        <v>480</v>
      </c>
      <c r="Q21" s="2">
        <v>42947</v>
      </c>
      <c r="R21" s="1">
        <f>Q21-J21</f>
        <v>153</v>
      </c>
      <c r="S21" s="3" t="s">
        <v>112</v>
      </c>
    </row>
    <row r="22" spans="1:19" ht="48.75" customHeight="1" x14ac:dyDescent="0.25">
      <c r="A22" s="9">
        <v>20</v>
      </c>
      <c r="B22" s="1" t="s">
        <v>140</v>
      </c>
      <c r="C22" s="11">
        <v>42773</v>
      </c>
      <c r="D22" s="11" t="s">
        <v>104</v>
      </c>
      <c r="E22" s="12" t="s">
        <v>114</v>
      </c>
      <c r="F22" s="15">
        <v>1</v>
      </c>
      <c r="G22" s="38">
        <v>42794</v>
      </c>
      <c r="H22" s="13" t="s">
        <v>148</v>
      </c>
      <c r="I22" s="13" t="s">
        <v>113</v>
      </c>
      <c r="J22" s="11">
        <v>42821</v>
      </c>
      <c r="K22" s="11">
        <v>42943</v>
      </c>
      <c r="L22" s="14">
        <v>1445.13</v>
      </c>
      <c r="M22" s="13" t="s">
        <v>131</v>
      </c>
      <c r="O22" s="103" t="s">
        <v>155</v>
      </c>
      <c r="P22" s="5"/>
      <c r="Q22" s="1"/>
      <c r="R22" s="1"/>
      <c r="S22" s="3" t="s">
        <v>112</v>
      </c>
    </row>
    <row r="23" spans="1:19" ht="35.1" customHeight="1" x14ac:dyDescent="0.25">
      <c r="A23" s="9">
        <v>21</v>
      </c>
      <c r="B23" s="1" t="s">
        <v>141</v>
      </c>
      <c r="C23" s="11">
        <v>42788</v>
      </c>
      <c r="D23" s="11" t="s">
        <v>115</v>
      </c>
      <c r="E23" s="12" t="s">
        <v>117</v>
      </c>
      <c r="F23" s="15">
        <v>77.7</v>
      </c>
      <c r="G23" s="38">
        <v>42793</v>
      </c>
      <c r="H23" s="13" t="s">
        <v>149</v>
      </c>
      <c r="I23" s="13" t="s">
        <v>116</v>
      </c>
      <c r="J23" s="11">
        <v>42822</v>
      </c>
      <c r="K23" s="11">
        <v>42914</v>
      </c>
      <c r="L23" s="14">
        <v>188804.31</v>
      </c>
      <c r="M23" s="13" t="s">
        <v>132</v>
      </c>
      <c r="O23" s="103" t="s">
        <v>156</v>
      </c>
      <c r="P23" s="5"/>
      <c r="Q23" s="1"/>
      <c r="R23" s="1"/>
      <c r="S23" s="3" t="s">
        <v>112</v>
      </c>
    </row>
    <row r="24" spans="1:19" ht="35.1" customHeight="1" x14ac:dyDescent="0.25">
      <c r="A24" s="10">
        <v>22</v>
      </c>
      <c r="B24" s="1" t="s">
        <v>142</v>
      </c>
      <c r="C24" s="11">
        <v>42788</v>
      </c>
      <c r="D24" s="11" t="s">
        <v>115</v>
      </c>
      <c r="E24" s="12" t="s">
        <v>119</v>
      </c>
      <c r="F24" s="15">
        <v>77.7</v>
      </c>
      <c r="G24" s="38">
        <v>42793</v>
      </c>
      <c r="H24" s="13" t="s">
        <v>149</v>
      </c>
      <c r="I24" s="13" t="s">
        <v>118</v>
      </c>
      <c r="J24" s="11">
        <v>42822</v>
      </c>
      <c r="K24" s="11">
        <v>42914</v>
      </c>
      <c r="L24" s="14">
        <v>256161.21</v>
      </c>
      <c r="M24" s="13" t="s">
        <v>133</v>
      </c>
      <c r="O24" s="103" t="s">
        <v>157</v>
      </c>
      <c r="P24" s="5"/>
      <c r="Q24" s="1"/>
      <c r="R24" s="1"/>
      <c r="S24" s="3" t="s">
        <v>112</v>
      </c>
    </row>
    <row r="25" spans="1:19" ht="35.1" customHeight="1" x14ac:dyDescent="0.25">
      <c r="A25" s="10">
        <v>23</v>
      </c>
      <c r="B25" s="1" t="s">
        <v>143</v>
      </c>
      <c r="C25" s="11">
        <v>42788</v>
      </c>
      <c r="D25" s="11" t="s">
        <v>115</v>
      </c>
      <c r="E25" s="12" t="s">
        <v>121</v>
      </c>
      <c r="F25" s="15">
        <v>60.2</v>
      </c>
      <c r="G25" s="38">
        <v>42793</v>
      </c>
      <c r="H25" s="13" t="s">
        <v>149</v>
      </c>
      <c r="I25" s="13" t="s">
        <v>120</v>
      </c>
      <c r="J25" s="11">
        <v>42822</v>
      </c>
      <c r="K25" s="11">
        <v>42914</v>
      </c>
      <c r="L25" s="14">
        <v>285242.34999999998</v>
      </c>
      <c r="M25" s="13" t="s">
        <v>134</v>
      </c>
      <c r="O25" s="103" t="s">
        <v>158</v>
      </c>
      <c r="P25" s="5"/>
      <c r="Q25" s="1"/>
      <c r="R25" s="1"/>
      <c r="S25" s="3" t="s">
        <v>112</v>
      </c>
    </row>
    <row r="26" spans="1:19" ht="62.25" customHeight="1" x14ac:dyDescent="0.25">
      <c r="A26" s="9">
        <v>24</v>
      </c>
      <c r="B26" s="1" t="s">
        <v>144</v>
      </c>
      <c r="C26" s="47">
        <v>42786</v>
      </c>
      <c r="D26" s="47" t="s">
        <v>122</v>
      </c>
      <c r="E26" s="48" t="s">
        <v>124</v>
      </c>
      <c r="F26" s="49">
        <v>904.5</v>
      </c>
      <c r="G26" s="96">
        <v>42787</v>
      </c>
      <c r="H26" s="50" t="s">
        <v>150</v>
      </c>
      <c r="I26" s="50" t="s">
        <v>123</v>
      </c>
      <c r="J26" s="47"/>
      <c r="K26" s="47"/>
      <c r="L26" s="51">
        <v>8671153.0800000001</v>
      </c>
      <c r="M26" s="50" t="s">
        <v>135</v>
      </c>
      <c r="N26" s="52"/>
      <c r="O26" s="106" t="s">
        <v>159</v>
      </c>
      <c r="P26" s="54"/>
      <c r="Q26" s="55"/>
      <c r="R26" s="55"/>
      <c r="S26" s="53" t="s">
        <v>315</v>
      </c>
    </row>
    <row r="27" spans="1:19" ht="44.25" customHeight="1" thickBot="1" x14ac:dyDescent="0.3">
      <c r="A27" s="17">
        <v>25</v>
      </c>
      <c r="B27" s="24" t="s">
        <v>145</v>
      </c>
      <c r="C27" s="19">
        <v>42793</v>
      </c>
      <c r="D27" s="19" t="s">
        <v>125</v>
      </c>
      <c r="E27" s="20" t="s">
        <v>127</v>
      </c>
      <c r="F27" s="21">
        <v>250</v>
      </c>
      <c r="G27" s="90">
        <v>42803</v>
      </c>
      <c r="H27" s="18" t="s">
        <v>151</v>
      </c>
      <c r="I27" s="18" t="s">
        <v>126</v>
      </c>
      <c r="J27" s="19">
        <v>42803</v>
      </c>
      <c r="K27" s="19" t="s">
        <v>282</v>
      </c>
      <c r="L27" s="22">
        <v>12422.45</v>
      </c>
      <c r="M27" s="18" t="s">
        <v>136</v>
      </c>
      <c r="O27" s="104" t="s">
        <v>160</v>
      </c>
      <c r="P27" s="23" t="s">
        <v>343</v>
      </c>
      <c r="Q27" s="72">
        <v>42893</v>
      </c>
      <c r="R27" s="24">
        <v>90</v>
      </c>
      <c r="S27" s="16" t="s">
        <v>284</v>
      </c>
    </row>
    <row r="28" spans="1:19" ht="38.25" x14ac:dyDescent="0.25">
      <c r="A28" s="26">
        <v>26</v>
      </c>
      <c r="B28" s="27" t="s">
        <v>200</v>
      </c>
      <c r="C28" s="28">
        <v>42800</v>
      </c>
      <c r="D28" s="28" t="s">
        <v>115</v>
      </c>
      <c r="E28" s="29" t="s">
        <v>162</v>
      </c>
      <c r="F28" s="30">
        <v>60</v>
      </c>
      <c r="G28" s="82">
        <v>42808</v>
      </c>
      <c r="H28" s="30">
        <v>8</v>
      </c>
      <c r="I28" s="27" t="s">
        <v>161</v>
      </c>
      <c r="J28" s="28">
        <v>42829</v>
      </c>
      <c r="K28" s="28">
        <v>42930</v>
      </c>
      <c r="L28" s="31">
        <v>15762.21</v>
      </c>
      <c r="M28" s="27" t="s">
        <v>189</v>
      </c>
      <c r="N28" s="32"/>
      <c r="O28" s="107" t="s">
        <v>211</v>
      </c>
      <c r="P28" s="33" t="s">
        <v>341</v>
      </c>
      <c r="Q28" s="71">
        <v>42881</v>
      </c>
      <c r="R28" s="34">
        <v>52</v>
      </c>
      <c r="S28" s="16" t="s">
        <v>284</v>
      </c>
    </row>
    <row r="29" spans="1:19" ht="26.25" x14ac:dyDescent="0.25">
      <c r="A29" s="10">
        <v>27</v>
      </c>
      <c r="B29" s="13" t="s">
        <v>201</v>
      </c>
      <c r="C29" s="11">
        <v>42809</v>
      </c>
      <c r="D29" s="11" t="s">
        <v>163</v>
      </c>
      <c r="E29" s="12" t="s">
        <v>165</v>
      </c>
      <c r="F29" s="15">
        <v>15</v>
      </c>
      <c r="G29" s="38">
        <v>42809</v>
      </c>
      <c r="H29" s="15">
        <v>1</v>
      </c>
      <c r="I29" s="13" t="s">
        <v>164</v>
      </c>
      <c r="J29" s="11">
        <v>42810</v>
      </c>
      <c r="K29" s="11">
        <v>42932</v>
      </c>
      <c r="L29" s="14">
        <v>550</v>
      </c>
      <c r="M29" s="13" t="s">
        <v>199</v>
      </c>
      <c r="O29" s="103" t="s">
        <v>212</v>
      </c>
      <c r="P29" s="5"/>
      <c r="Q29" s="1"/>
      <c r="R29" s="1"/>
      <c r="S29" s="16" t="s">
        <v>112</v>
      </c>
    </row>
    <row r="30" spans="1:19" ht="26.25" x14ac:dyDescent="0.25">
      <c r="A30" s="10">
        <v>28</v>
      </c>
      <c r="B30" s="13" t="s">
        <v>202</v>
      </c>
      <c r="C30" s="11">
        <v>42810</v>
      </c>
      <c r="D30" s="11" t="s">
        <v>115</v>
      </c>
      <c r="E30" s="12" t="s">
        <v>167</v>
      </c>
      <c r="F30" s="15">
        <v>66.900000000000006</v>
      </c>
      <c r="G30" s="38">
        <v>42815</v>
      </c>
      <c r="H30" s="15">
        <v>5</v>
      </c>
      <c r="I30" s="13" t="s">
        <v>166</v>
      </c>
      <c r="J30" s="11">
        <v>42857</v>
      </c>
      <c r="K30" s="11">
        <v>42980</v>
      </c>
      <c r="L30" s="14">
        <v>157340.43</v>
      </c>
      <c r="M30" s="13" t="s">
        <v>198</v>
      </c>
      <c r="O30" s="108" t="s">
        <v>213</v>
      </c>
      <c r="P30" s="5"/>
      <c r="Q30" s="1"/>
      <c r="R30" s="1"/>
      <c r="S30" s="16" t="s">
        <v>112</v>
      </c>
    </row>
    <row r="31" spans="1:19" ht="26.25" x14ac:dyDescent="0.25">
      <c r="A31" s="9">
        <v>29</v>
      </c>
      <c r="B31" s="13" t="s">
        <v>203</v>
      </c>
      <c r="C31" s="11">
        <v>42810</v>
      </c>
      <c r="D31" s="11" t="s">
        <v>115</v>
      </c>
      <c r="E31" s="12" t="s">
        <v>169</v>
      </c>
      <c r="F31" s="15">
        <v>66.900000000000006</v>
      </c>
      <c r="G31" s="38">
        <v>42815</v>
      </c>
      <c r="H31" s="15">
        <v>5</v>
      </c>
      <c r="I31" s="13" t="s">
        <v>168</v>
      </c>
      <c r="J31" s="11">
        <v>42857</v>
      </c>
      <c r="K31" s="11">
        <v>42980</v>
      </c>
      <c r="L31" s="14">
        <v>88299.6</v>
      </c>
      <c r="M31" s="13" t="s">
        <v>197</v>
      </c>
      <c r="O31" s="108" t="s">
        <v>214</v>
      </c>
      <c r="P31" s="5"/>
      <c r="Q31" s="1"/>
      <c r="R31" s="1"/>
      <c r="S31" s="16" t="s">
        <v>112</v>
      </c>
    </row>
    <row r="32" spans="1:19" ht="39" x14ac:dyDescent="0.25">
      <c r="A32" s="9">
        <v>30</v>
      </c>
      <c r="B32" s="13" t="s">
        <v>204</v>
      </c>
      <c r="C32" s="11">
        <v>42811</v>
      </c>
      <c r="D32" s="11" t="s">
        <v>170</v>
      </c>
      <c r="E32" s="12" t="s">
        <v>172</v>
      </c>
      <c r="F32" s="15">
        <v>2</v>
      </c>
      <c r="G32" s="38">
        <v>42816</v>
      </c>
      <c r="H32" s="15">
        <v>5</v>
      </c>
      <c r="I32" s="13" t="s">
        <v>171</v>
      </c>
      <c r="J32" s="11">
        <v>42825</v>
      </c>
      <c r="K32" s="11">
        <v>42947</v>
      </c>
      <c r="L32" s="14">
        <v>550</v>
      </c>
      <c r="M32" s="13" t="s">
        <v>196</v>
      </c>
      <c r="O32" s="108" t="s">
        <v>215</v>
      </c>
      <c r="P32" s="5" t="s">
        <v>340</v>
      </c>
      <c r="Q32" s="2">
        <v>42865</v>
      </c>
      <c r="R32" s="1">
        <v>40</v>
      </c>
      <c r="S32" s="16" t="s">
        <v>284</v>
      </c>
    </row>
    <row r="33" spans="1:19" ht="64.5" x14ac:dyDescent="0.25">
      <c r="A33" s="9">
        <v>31</v>
      </c>
      <c r="B33" s="13" t="s">
        <v>205</v>
      </c>
      <c r="C33" s="47">
        <v>42816</v>
      </c>
      <c r="D33" s="47" t="s">
        <v>173</v>
      </c>
      <c r="E33" s="48" t="s">
        <v>175</v>
      </c>
      <c r="F33" s="49">
        <v>2</v>
      </c>
      <c r="G33" s="96">
        <v>42822</v>
      </c>
      <c r="H33" s="49">
        <v>6</v>
      </c>
      <c r="I33" s="50" t="s">
        <v>174</v>
      </c>
      <c r="J33" s="47">
        <v>42825</v>
      </c>
      <c r="K33" s="47">
        <v>42947</v>
      </c>
      <c r="L33" s="51">
        <v>550</v>
      </c>
      <c r="M33" s="50" t="s">
        <v>195</v>
      </c>
      <c r="N33" s="52"/>
      <c r="O33" s="109" t="s">
        <v>216</v>
      </c>
      <c r="P33" s="54"/>
      <c r="Q33" s="73"/>
      <c r="R33" s="55"/>
      <c r="S33" s="53" t="s">
        <v>315</v>
      </c>
    </row>
    <row r="34" spans="1:19" ht="64.5" x14ac:dyDescent="0.25">
      <c r="A34" s="10">
        <v>32</v>
      </c>
      <c r="B34" s="13" t="s">
        <v>206</v>
      </c>
      <c r="C34" s="11">
        <v>42821</v>
      </c>
      <c r="D34" s="11" t="s">
        <v>176</v>
      </c>
      <c r="E34" s="12" t="s">
        <v>178</v>
      </c>
      <c r="F34" s="15">
        <v>2</v>
      </c>
      <c r="G34" s="38">
        <v>42822</v>
      </c>
      <c r="H34" s="15">
        <v>1</v>
      </c>
      <c r="I34" s="13" t="s">
        <v>177</v>
      </c>
      <c r="J34" s="11">
        <v>42830</v>
      </c>
      <c r="K34" s="11">
        <v>42952</v>
      </c>
      <c r="L34" s="14">
        <v>550</v>
      </c>
      <c r="M34" s="13" t="s">
        <v>194</v>
      </c>
      <c r="O34" s="108" t="s">
        <v>216</v>
      </c>
      <c r="P34" s="5" t="s">
        <v>344</v>
      </c>
      <c r="Q34" s="2">
        <v>42912</v>
      </c>
      <c r="R34" s="1">
        <v>82</v>
      </c>
      <c r="S34" s="16" t="s">
        <v>284</v>
      </c>
    </row>
    <row r="35" spans="1:19" ht="64.5" x14ac:dyDescent="0.25">
      <c r="A35" s="10">
        <v>33</v>
      </c>
      <c r="B35" s="13" t="s">
        <v>207</v>
      </c>
      <c r="C35" s="11">
        <v>42821</v>
      </c>
      <c r="D35" s="11" t="s">
        <v>179</v>
      </c>
      <c r="E35" s="12" t="s">
        <v>178</v>
      </c>
      <c r="F35" s="15">
        <v>2</v>
      </c>
      <c r="G35" s="38">
        <v>42821</v>
      </c>
      <c r="H35" s="15">
        <v>1</v>
      </c>
      <c r="I35" s="13" t="s">
        <v>180</v>
      </c>
      <c r="J35" s="11">
        <v>42836</v>
      </c>
      <c r="K35" s="11">
        <v>42958</v>
      </c>
      <c r="L35" s="14">
        <v>550</v>
      </c>
      <c r="M35" s="13" t="s">
        <v>193</v>
      </c>
      <c r="O35" s="108" t="s">
        <v>216</v>
      </c>
      <c r="P35" s="5" t="s">
        <v>345</v>
      </c>
      <c r="Q35" s="2">
        <v>42866</v>
      </c>
      <c r="R35" s="1">
        <v>30</v>
      </c>
      <c r="S35" s="16" t="s">
        <v>284</v>
      </c>
    </row>
    <row r="36" spans="1:19" ht="26.25" x14ac:dyDescent="0.25">
      <c r="A36" s="9">
        <v>34</v>
      </c>
      <c r="B36" s="13" t="s">
        <v>208</v>
      </c>
      <c r="C36" s="11">
        <v>42822</v>
      </c>
      <c r="D36" s="11" t="s">
        <v>181</v>
      </c>
      <c r="E36" s="12" t="s">
        <v>183</v>
      </c>
      <c r="F36" s="15">
        <v>2</v>
      </c>
      <c r="G36" s="38">
        <v>42836</v>
      </c>
      <c r="H36" s="15">
        <v>13</v>
      </c>
      <c r="I36" s="13" t="s">
        <v>182</v>
      </c>
      <c r="J36" s="11">
        <v>42852</v>
      </c>
      <c r="K36" s="11">
        <v>42974</v>
      </c>
      <c r="L36" s="14">
        <v>550</v>
      </c>
      <c r="M36" s="13" t="s">
        <v>192</v>
      </c>
      <c r="O36" s="110" t="s">
        <v>292</v>
      </c>
      <c r="P36" s="5"/>
      <c r="Q36" s="1"/>
      <c r="R36" s="1"/>
      <c r="S36" s="16" t="s">
        <v>112</v>
      </c>
    </row>
    <row r="37" spans="1:19" ht="45.75" thickBot="1" x14ac:dyDescent="0.3">
      <c r="A37" s="9">
        <v>35</v>
      </c>
      <c r="B37" s="13" t="s">
        <v>209</v>
      </c>
      <c r="C37" s="47">
        <v>42822</v>
      </c>
      <c r="D37" s="47" t="s">
        <v>104</v>
      </c>
      <c r="E37" s="48" t="s">
        <v>186</v>
      </c>
      <c r="F37" s="49">
        <v>231</v>
      </c>
      <c r="G37" s="97">
        <v>42830</v>
      </c>
      <c r="H37" s="49">
        <v>7</v>
      </c>
      <c r="I37" s="50" t="s">
        <v>185</v>
      </c>
      <c r="J37" s="47"/>
      <c r="K37" s="47"/>
      <c r="L37" s="51">
        <v>11478.35</v>
      </c>
      <c r="M37" s="50" t="s">
        <v>191</v>
      </c>
      <c r="N37" s="52"/>
      <c r="O37" s="111" t="s">
        <v>293</v>
      </c>
      <c r="P37" s="54"/>
      <c r="Q37" s="55"/>
      <c r="R37" s="55"/>
      <c r="S37" s="53" t="s">
        <v>315</v>
      </c>
    </row>
    <row r="38" spans="1:19" ht="39.75" hidden="1" thickBot="1" x14ac:dyDescent="0.3">
      <c r="A38" s="17">
        <v>36</v>
      </c>
      <c r="B38" s="18" t="s">
        <v>210</v>
      </c>
      <c r="C38" s="19">
        <v>42824</v>
      </c>
      <c r="D38" s="19" t="s">
        <v>218</v>
      </c>
      <c r="E38" s="20" t="s">
        <v>188</v>
      </c>
      <c r="F38" s="21">
        <v>15</v>
      </c>
      <c r="G38" s="82"/>
      <c r="H38" s="21"/>
      <c r="I38" s="18" t="s">
        <v>187</v>
      </c>
      <c r="J38" s="19"/>
      <c r="K38" s="19"/>
      <c r="L38" s="22">
        <v>550</v>
      </c>
      <c r="M38" s="18" t="s">
        <v>190</v>
      </c>
      <c r="O38" s="112" t="s">
        <v>294</v>
      </c>
      <c r="P38" s="23"/>
      <c r="Q38" s="24"/>
      <c r="R38" s="24"/>
      <c r="S38" s="25" t="s">
        <v>184</v>
      </c>
    </row>
    <row r="39" spans="1:19" ht="26.25" x14ac:dyDescent="0.25">
      <c r="A39" s="26">
        <v>37</v>
      </c>
      <c r="B39" s="27" t="s">
        <v>219</v>
      </c>
      <c r="C39" s="28">
        <v>42829</v>
      </c>
      <c r="D39" s="28" t="s">
        <v>229</v>
      </c>
      <c r="E39" s="29" t="s">
        <v>230</v>
      </c>
      <c r="F39" s="30">
        <v>100</v>
      </c>
      <c r="G39" s="38">
        <v>42839</v>
      </c>
      <c r="H39" s="30">
        <v>10</v>
      </c>
      <c r="I39" s="27" t="s">
        <v>231</v>
      </c>
      <c r="J39" s="28">
        <v>42859</v>
      </c>
      <c r="K39" s="28">
        <v>42982</v>
      </c>
      <c r="L39" s="31">
        <v>26270.34</v>
      </c>
      <c r="M39" s="27" t="s">
        <v>232</v>
      </c>
      <c r="N39" s="32"/>
      <c r="O39" s="113" t="s">
        <v>295</v>
      </c>
      <c r="P39" s="76" t="s">
        <v>342</v>
      </c>
      <c r="Q39" s="77">
        <v>42884</v>
      </c>
      <c r="R39" s="78">
        <v>25</v>
      </c>
      <c r="S39" s="16" t="s">
        <v>284</v>
      </c>
    </row>
    <row r="40" spans="1:19" ht="26.25" x14ac:dyDescent="0.25">
      <c r="A40" s="9">
        <v>38</v>
      </c>
      <c r="B40" s="13" t="s">
        <v>233</v>
      </c>
      <c r="C40" s="11">
        <v>42831</v>
      </c>
      <c r="D40" s="11" t="s">
        <v>234</v>
      </c>
      <c r="E40" s="12" t="s">
        <v>236</v>
      </c>
      <c r="F40" s="15">
        <v>15</v>
      </c>
      <c r="G40" s="38">
        <v>42844</v>
      </c>
      <c r="H40" s="37">
        <v>13</v>
      </c>
      <c r="I40" s="13" t="s">
        <v>235</v>
      </c>
      <c r="J40" s="11">
        <v>42849</v>
      </c>
      <c r="K40" s="11">
        <v>42971</v>
      </c>
      <c r="L40" s="14">
        <v>550</v>
      </c>
      <c r="M40" s="13" t="s">
        <v>235</v>
      </c>
      <c r="O40" s="114" t="s">
        <v>296</v>
      </c>
      <c r="P40" s="1"/>
      <c r="Q40" s="1"/>
      <c r="R40" s="1"/>
      <c r="S40" s="16" t="s">
        <v>112</v>
      </c>
    </row>
    <row r="41" spans="1:19" ht="63.75" x14ac:dyDescent="0.25">
      <c r="A41" s="119">
        <v>39</v>
      </c>
      <c r="B41" s="50" t="s">
        <v>220</v>
      </c>
      <c r="C41" s="47">
        <v>42839</v>
      </c>
      <c r="D41" s="47" t="s">
        <v>237</v>
      </c>
      <c r="E41" s="48" t="s">
        <v>239</v>
      </c>
      <c r="F41" s="49">
        <v>1</v>
      </c>
      <c r="G41" s="96">
        <v>42851</v>
      </c>
      <c r="H41" s="120">
        <v>1</v>
      </c>
      <c r="I41" s="121" t="s">
        <v>238</v>
      </c>
      <c r="J41" s="122"/>
      <c r="K41" s="122"/>
      <c r="L41" s="123">
        <v>1445.13</v>
      </c>
      <c r="M41" s="121" t="s">
        <v>238</v>
      </c>
      <c r="N41" s="52"/>
      <c r="O41" s="124" t="s">
        <v>297</v>
      </c>
      <c r="P41" s="55"/>
      <c r="Q41" s="55"/>
      <c r="R41" s="55"/>
      <c r="S41" s="53" t="s">
        <v>315</v>
      </c>
    </row>
    <row r="42" spans="1:19" ht="64.5" x14ac:dyDescent="0.25">
      <c r="A42" s="9">
        <v>40</v>
      </c>
      <c r="B42" s="13" t="s">
        <v>240</v>
      </c>
      <c r="C42" s="11">
        <v>42839</v>
      </c>
      <c r="D42" s="11" t="s">
        <v>241</v>
      </c>
      <c r="E42" s="12" t="s">
        <v>243</v>
      </c>
      <c r="F42" s="15">
        <v>2</v>
      </c>
      <c r="G42" s="38">
        <v>42846</v>
      </c>
      <c r="H42" s="63">
        <v>2</v>
      </c>
      <c r="I42" s="13" t="s">
        <v>242</v>
      </c>
      <c r="J42" s="11">
        <v>42849</v>
      </c>
      <c r="K42" s="11">
        <v>42971</v>
      </c>
      <c r="L42" s="14">
        <v>550</v>
      </c>
      <c r="M42" s="13" t="s">
        <v>242</v>
      </c>
      <c r="O42" s="108" t="s">
        <v>291</v>
      </c>
      <c r="P42" s="74" t="s">
        <v>346</v>
      </c>
      <c r="Q42" s="75">
        <v>42895</v>
      </c>
      <c r="R42" s="74">
        <v>46</v>
      </c>
      <c r="S42" s="16" t="s">
        <v>284</v>
      </c>
    </row>
    <row r="43" spans="1:19" ht="26.25" thickBot="1" x14ac:dyDescent="0.3">
      <c r="A43" s="9">
        <v>41</v>
      </c>
      <c r="B43" s="18" t="s">
        <v>244</v>
      </c>
      <c r="C43" s="59">
        <v>42851</v>
      </c>
      <c r="D43" s="59" t="s">
        <v>245</v>
      </c>
      <c r="E43" s="60" t="s">
        <v>246</v>
      </c>
      <c r="F43" s="51"/>
      <c r="G43" s="90"/>
      <c r="H43" s="66"/>
      <c r="I43" s="65"/>
      <c r="J43" s="64"/>
      <c r="K43" s="64"/>
      <c r="L43" s="64"/>
      <c r="M43" s="67"/>
      <c r="N43" s="52"/>
      <c r="O43" s="47"/>
      <c r="P43" s="49"/>
      <c r="Q43" s="55"/>
      <c r="R43" s="55"/>
      <c r="S43" s="61" t="s">
        <v>247</v>
      </c>
    </row>
    <row r="44" spans="1:19" ht="26.25" x14ac:dyDescent="0.25">
      <c r="A44" s="26">
        <v>42</v>
      </c>
      <c r="B44" s="27" t="s">
        <v>249</v>
      </c>
      <c r="C44" s="28">
        <v>42857</v>
      </c>
      <c r="D44" s="28" t="s">
        <v>163</v>
      </c>
      <c r="E44" s="29" t="s">
        <v>260</v>
      </c>
      <c r="F44" s="30">
        <v>50</v>
      </c>
      <c r="G44" s="82">
        <v>42860</v>
      </c>
      <c r="H44" s="30">
        <v>3</v>
      </c>
      <c r="I44" s="56" t="s">
        <v>267</v>
      </c>
      <c r="J44" s="57">
        <v>42865</v>
      </c>
      <c r="K44" s="57">
        <v>42988</v>
      </c>
      <c r="L44" s="58">
        <v>13135.17</v>
      </c>
      <c r="M44" s="56" t="s">
        <v>268</v>
      </c>
      <c r="N44" s="32"/>
      <c r="O44" s="113" t="s">
        <v>298</v>
      </c>
      <c r="P44" s="33"/>
      <c r="Q44" s="34"/>
      <c r="R44" s="34"/>
      <c r="S44" s="35" t="s">
        <v>112</v>
      </c>
    </row>
    <row r="45" spans="1:19" ht="26.25" x14ac:dyDescent="0.25">
      <c r="A45" s="9">
        <v>43</v>
      </c>
      <c r="B45" s="13" t="s">
        <v>250</v>
      </c>
      <c r="C45" s="11">
        <v>42857</v>
      </c>
      <c r="D45" s="11" t="s">
        <v>251</v>
      </c>
      <c r="E45" s="12" t="s">
        <v>261</v>
      </c>
      <c r="F45" s="15">
        <v>35</v>
      </c>
      <c r="G45" s="38">
        <v>42860</v>
      </c>
      <c r="H45" s="15">
        <v>3</v>
      </c>
      <c r="I45" s="13" t="s">
        <v>269</v>
      </c>
      <c r="J45" s="11">
        <v>42866</v>
      </c>
      <c r="K45" s="11">
        <v>42989</v>
      </c>
      <c r="L45" s="14">
        <v>9194.6200000000008</v>
      </c>
      <c r="M45" s="13" t="s">
        <v>270</v>
      </c>
      <c r="O45" s="115" t="s">
        <v>299</v>
      </c>
      <c r="P45" s="5"/>
      <c r="Q45" s="1"/>
      <c r="R45" s="1"/>
      <c r="S45" s="62" t="s">
        <v>112</v>
      </c>
    </row>
    <row r="46" spans="1:19" ht="39" x14ac:dyDescent="0.25">
      <c r="A46" s="9">
        <v>44</v>
      </c>
      <c r="B46" s="13" t="s">
        <v>252</v>
      </c>
      <c r="C46" s="11">
        <v>42859</v>
      </c>
      <c r="D46" s="11" t="s">
        <v>253</v>
      </c>
      <c r="E46" s="12" t="s">
        <v>262</v>
      </c>
      <c r="F46" s="15">
        <v>2</v>
      </c>
      <c r="G46" s="38">
        <v>42873</v>
      </c>
      <c r="H46" s="15">
        <v>14</v>
      </c>
      <c r="I46" s="13" t="s">
        <v>271</v>
      </c>
      <c r="J46" s="11">
        <v>42878</v>
      </c>
      <c r="K46" s="11">
        <v>43001</v>
      </c>
      <c r="L46" s="14">
        <v>550</v>
      </c>
      <c r="M46" s="13" t="s">
        <v>272</v>
      </c>
      <c r="O46" s="115" t="s">
        <v>300</v>
      </c>
      <c r="P46" s="5"/>
      <c r="Q46" s="1"/>
      <c r="R46" s="1"/>
      <c r="S46" s="62" t="s">
        <v>112</v>
      </c>
    </row>
    <row r="47" spans="1:19" ht="26.25" x14ac:dyDescent="0.25">
      <c r="A47" s="9">
        <v>45</v>
      </c>
      <c r="B47" s="13" t="s">
        <v>221</v>
      </c>
      <c r="C47" s="11">
        <v>42859</v>
      </c>
      <c r="D47" s="11" t="s">
        <v>254</v>
      </c>
      <c r="E47" s="12" t="s">
        <v>263</v>
      </c>
      <c r="F47" s="15">
        <v>15</v>
      </c>
      <c r="G47" s="38">
        <v>42866</v>
      </c>
      <c r="H47" s="15">
        <v>7</v>
      </c>
      <c r="I47" s="13" t="s">
        <v>273</v>
      </c>
      <c r="J47" s="11">
        <v>42871</v>
      </c>
      <c r="K47" s="11">
        <v>42884</v>
      </c>
      <c r="L47" s="14">
        <v>550</v>
      </c>
      <c r="M47" s="13" t="s">
        <v>274</v>
      </c>
      <c r="O47" s="115" t="s">
        <v>283</v>
      </c>
      <c r="P47" s="79" t="s">
        <v>285</v>
      </c>
      <c r="Q47" s="75">
        <v>42880</v>
      </c>
      <c r="R47" s="74">
        <v>9</v>
      </c>
      <c r="S47" s="16" t="s">
        <v>284</v>
      </c>
    </row>
    <row r="48" spans="1:19" ht="26.25" x14ac:dyDescent="0.25">
      <c r="A48" s="9">
        <v>46</v>
      </c>
      <c r="B48" s="13" t="s">
        <v>255</v>
      </c>
      <c r="C48" s="11">
        <v>42865</v>
      </c>
      <c r="D48" s="11" t="s">
        <v>256</v>
      </c>
      <c r="E48" s="12" t="s">
        <v>264</v>
      </c>
      <c r="F48" s="15">
        <v>15</v>
      </c>
      <c r="G48" s="38">
        <v>42866</v>
      </c>
      <c r="H48" s="15">
        <v>1</v>
      </c>
      <c r="I48" s="13" t="s">
        <v>275</v>
      </c>
      <c r="J48" s="11">
        <v>42884</v>
      </c>
      <c r="K48" s="11">
        <v>43007</v>
      </c>
      <c r="L48" s="14">
        <v>550</v>
      </c>
      <c r="M48" s="13" t="s">
        <v>276</v>
      </c>
      <c r="O48" s="115" t="s">
        <v>301</v>
      </c>
      <c r="P48" s="5"/>
      <c r="Q48" s="1"/>
      <c r="R48" s="1"/>
      <c r="S48" s="62" t="s">
        <v>112</v>
      </c>
    </row>
    <row r="49" spans="1:19" ht="38.25" x14ac:dyDescent="0.25">
      <c r="A49" s="9">
        <v>47</v>
      </c>
      <c r="B49" s="13" t="s">
        <v>222</v>
      </c>
      <c r="C49" s="11">
        <v>42865</v>
      </c>
      <c r="D49" s="11" t="s">
        <v>257</v>
      </c>
      <c r="E49" s="12" t="s">
        <v>265</v>
      </c>
      <c r="F49" s="15">
        <v>191.5</v>
      </c>
      <c r="G49" s="38">
        <v>42872</v>
      </c>
      <c r="H49" s="15">
        <v>6</v>
      </c>
      <c r="I49" s="13" t="s">
        <v>277</v>
      </c>
      <c r="J49" s="11">
        <v>42912</v>
      </c>
      <c r="K49" s="11">
        <v>43034</v>
      </c>
      <c r="L49" s="14">
        <v>9515.6</v>
      </c>
      <c r="M49" s="13" t="s">
        <v>278</v>
      </c>
      <c r="O49" s="115" t="s">
        <v>302</v>
      </c>
      <c r="P49" s="79" t="s">
        <v>347</v>
      </c>
      <c r="Q49" s="75">
        <v>42916</v>
      </c>
      <c r="R49" s="74">
        <v>4</v>
      </c>
      <c r="S49" s="16" t="s">
        <v>284</v>
      </c>
    </row>
    <row r="50" spans="1:19" ht="26.25" x14ac:dyDescent="0.25">
      <c r="A50" s="9">
        <v>48</v>
      </c>
      <c r="B50" s="13" t="s">
        <v>258</v>
      </c>
      <c r="C50" s="11">
        <v>42866</v>
      </c>
      <c r="D50" s="11" t="s">
        <v>259</v>
      </c>
      <c r="E50" s="12" t="s">
        <v>266</v>
      </c>
      <c r="F50" s="15">
        <v>15</v>
      </c>
      <c r="G50" s="38">
        <v>42873</v>
      </c>
      <c r="H50" s="15">
        <v>7</v>
      </c>
      <c r="I50" s="13" t="s">
        <v>279</v>
      </c>
      <c r="J50" s="11">
        <v>42906</v>
      </c>
      <c r="K50" s="11">
        <v>43028</v>
      </c>
      <c r="L50" s="14">
        <v>550</v>
      </c>
      <c r="M50" s="13" t="s">
        <v>280</v>
      </c>
      <c r="O50" s="115" t="s">
        <v>303</v>
      </c>
      <c r="P50" s="79" t="s">
        <v>479</v>
      </c>
      <c r="Q50" s="75">
        <v>42937</v>
      </c>
      <c r="R50" s="1">
        <f>Q50-J50</f>
        <v>31</v>
      </c>
      <c r="S50" s="62" t="s">
        <v>112</v>
      </c>
    </row>
    <row r="51" spans="1:19" ht="64.5" x14ac:dyDescent="0.25">
      <c r="A51" s="9">
        <v>49</v>
      </c>
      <c r="B51" s="13" t="s">
        <v>223</v>
      </c>
      <c r="C51" s="11">
        <v>42872</v>
      </c>
      <c r="D51" s="11" t="s">
        <v>286</v>
      </c>
      <c r="E51" s="12" t="s">
        <v>287</v>
      </c>
      <c r="F51" s="15">
        <v>2</v>
      </c>
      <c r="G51" s="38">
        <v>42877</v>
      </c>
      <c r="H51" s="15">
        <v>6</v>
      </c>
      <c r="I51" s="13" t="s">
        <v>288</v>
      </c>
      <c r="J51" s="11">
        <v>42515</v>
      </c>
      <c r="K51" s="11">
        <v>43000</v>
      </c>
      <c r="L51" s="14">
        <v>550</v>
      </c>
      <c r="M51" s="13" t="s">
        <v>289</v>
      </c>
      <c r="O51" s="108" t="s">
        <v>290</v>
      </c>
      <c r="P51" s="79" t="s">
        <v>348</v>
      </c>
      <c r="Q51" s="75">
        <v>42906</v>
      </c>
      <c r="R51" s="74">
        <v>26</v>
      </c>
      <c r="S51" s="62" t="s">
        <v>112</v>
      </c>
    </row>
    <row r="52" spans="1:19" ht="25.5" x14ac:dyDescent="0.25">
      <c r="A52" s="9">
        <v>50</v>
      </c>
      <c r="B52" s="13" t="s">
        <v>224</v>
      </c>
      <c r="C52" s="11">
        <v>42877</v>
      </c>
      <c r="D52" s="11" t="s">
        <v>308</v>
      </c>
      <c r="E52" s="12" t="s">
        <v>309</v>
      </c>
      <c r="F52" s="15">
        <v>5</v>
      </c>
      <c r="G52" s="38"/>
      <c r="H52" s="15"/>
      <c r="I52" s="13" t="s">
        <v>304</v>
      </c>
      <c r="J52" s="11"/>
      <c r="K52" s="11"/>
      <c r="L52" s="14">
        <v>550</v>
      </c>
      <c r="M52" s="13" t="s">
        <v>311</v>
      </c>
      <c r="O52" s="116" t="s">
        <v>349</v>
      </c>
      <c r="P52" s="5"/>
      <c r="Q52" s="1"/>
      <c r="R52" s="1"/>
      <c r="S52" s="62" t="s">
        <v>112</v>
      </c>
    </row>
    <row r="53" spans="1:19" ht="39" x14ac:dyDescent="0.25">
      <c r="A53" s="9">
        <v>51</v>
      </c>
      <c r="B53" s="13" t="s">
        <v>225</v>
      </c>
      <c r="C53" s="11">
        <v>42878</v>
      </c>
      <c r="D53" s="11" t="s">
        <v>125</v>
      </c>
      <c r="E53" s="12" t="s">
        <v>310</v>
      </c>
      <c r="F53" s="15">
        <v>100</v>
      </c>
      <c r="G53" s="38">
        <v>42892</v>
      </c>
      <c r="H53" s="15">
        <f>G53-C53</f>
        <v>14</v>
      </c>
      <c r="I53" s="13" t="s">
        <v>305</v>
      </c>
      <c r="J53" s="11">
        <v>42892</v>
      </c>
      <c r="K53" s="11">
        <v>43014</v>
      </c>
      <c r="L53" s="14">
        <v>26370.34</v>
      </c>
      <c r="M53" s="13" t="s">
        <v>312</v>
      </c>
      <c r="O53" s="115" t="s">
        <v>333</v>
      </c>
      <c r="P53" s="5"/>
      <c r="Q53" s="1"/>
      <c r="R53" s="1"/>
      <c r="S53" s="62" t="s">
        <v>112</v>
      </c>
    </row>
    <row r="54" spans="1:19" ht="26.25" x14ac:dyDescent="0.25">
      <c r="A54" s="9">
        <v>52</v>
      </c>
      <c r="B54" s="13" t="s">
        <v>226</v>
      </c>
      <c r="C54" s="11">
        <v>42884</v>
      </c>
      <c r="D54" s="69" t="s">
        <v>322</v>
      </c>
      <c r="E54" s="12" t="s">
        <v>264</v>
      </c>
      <c r="F54" s="15">
        <v>15</v>
      </c>
      <c r="G54" s="38">
        <v>42886</v>
      </c>
      <c r="H54" s="15">
        <f t="shared" ref="H54:H85" si="1">G54-C54</f>
        <v>2</v>
      </c>
      <c r="I54" s="13" t="s">
        <v>306</v>
      </c>
      <c r="J54" s="11">
        <v>42891</v>
      </c>
      <c r="K54" s="11">
        <v>43013</v>
      </c>
      <c r="L54" s="14">
        <v>550</v>
      </c>
      <c r="M54" s="13" t="s">
        <v>313</v>
      </c>
      <c r="O54" s="115" t="s">
        <v>334</v>
      </c>
      <c r="P54" s="79" t="s">
        <v>350</v>
      </c>
      <c r="Q54" s="75">
        <v>42916</v>
      </c>
      <c r="R54" s="74">
        <v>25</v>
      </c>
      <c r="S54" s="62" t="s">
        <v>284</v>
      </c>
    </row>
    <row r="55" spans="1:19" ht="45" x14ac:dyDescent="0.25">
      <c r="A55" s="9">
        <v>53</v>
      </c>
      <c r="B55" s="13" t="s">
        <v>227</v>
      </c>
      <c r="C55" s="47">
        <v>42885</v>
      </c>
      <c r="D55" s="47" t="s">
        <v>104</v>
      </c>
      <c r="E55" s="48" t="s">
        <v>307</v>
      </c>
      <c r="F55" s="49">
        <v>198</v>
      </c>
      <c r="G55" s="96">
        <v>42892</v>
      </c>
      <c r="H55" s="49">
        <f t="shared" si="1"/>
        <v>7</v>
      </c>
      <c r="I55" s="50" t="s">
        <v>316</v>
      </c>
      <c r="J55" s="47"/>
      <c r="K55" s="47"/>
      <c r="L55" s="51">
        <v>9838.58</v>
      </c>
      <c r="M55" s="50" t="s">
        <v>327</v>
      </c>
      <c r="N55" s="52"/>
      <c r="O55" s="127" t="s">
        <v>335</v>
      </c>
      <c r="P55" s="54"/>
      <c r="Q55" s="55"/>
      <c r="R55" s="55"/>
      <c r="S55" s="53" t="s">
        <v>315</v>
      </c>
    </row>
    <row r="56" spans="1:19" ht="45" x14ac:dyDescent="0.25">
      <c r="A56" s="9">
        <v>54</v>
      </c>
      <c r="B56" s="13" t="s">
        <v>228</v>
      </c>
      <c r="C56" s="47">
        <v>42885</v>
      </c>
      <c r="D56" s="47" t="s">
        <v>104</v>
      </c>
      <c r="E56" s="48" t="s">
        <v>108</v>
      </c>
      <c r="F56" s="49">
        <v>2</v>
      </c>
      <c r="G56" s="96">
        <v>42892</v>
      </c>
      <c r="H56" s="49">
        <f t="shared" si="1"/>
        <v>7</v>
      </c>
      <c r="I56" s="50" t="s">
        <v>317</v>
      </c>
      <c r="J56" s="47"/>
      <c r="K56" s="47"/>
      <c r="L56" s="51">
        <v>2890.25</v>
      </c>
      <c r="M56" s="50" t="s">
        <v>328</v>
      </c>
      <c r="N56" s="52"/>
      <c r="O56" s="127" t="s">
        <v>336</v>
      </c>
      <c r="P56" s="54"/>
      <c r="Q56" s="55"/>
      <c r="R56" s="55"/>
      <c r="S56" s="53" t="s">
        <v>315</v>
      </c>
    </row>
    <row r="57" spans="1:19" ht="45" x14ac:dyDescent="0.25">
      <c r="A57" s="9">
        <v>55</v>
      </c>
      <c r="B57" s="13" t="s">
        <v>380</v>
      </c>
      <c r="C57" s="47">
        <v>42885</v>
      </c>
      <c r="D57" s="47" t="s">
        <v>104</v>
      </c>
      <c r="E57" s="128" t="s">
        <v>106</v>
      </c>
      <c r="F57" s="49">
        <v>2</v>
      </c>
      <c r="G57" s="96">
        <v>42892</v>
      </c>
      <c r="H57" s="49">
        <f t="shared" si="1"/>
        <v>7</v>
      </c>
      <c r="I57" s="50" t="s">
        <v>318</v>
      </c>
      <c r="J57" s="47"/>
      <c r="K57" s="47"/>
      <c r="L57" s="51">
        <v>2890.25</v>
      </c>
      <c r="M57" s="50" t="s">
        <v>329</v>
      </c>
      <c r="N57" s="52"/>
      <c r="O57" s="127" t="s">
        <v>337</v>
      </c>
      <c r="P57" s="54"/>
      <c r="Q57" s="55"/>
      <c r="R57" s="55"/>
      <c r="S57" s="53" t="s">
        <v>315</v>
      </c>
    </row>
    <row r="58" spans="1:19" ht="39" x14ac:dyDescent="0.25">
      <c r="A58" s="9">
        <v>56</v>
      </c>
      <c r="B58" s="13" t="s">
        <v>381</v>
      </c>
      <c r="C58" s="11">
        <v>42885</v>
      </c>
      <c r="D58" s="11" t="s">
        <v>324</v>
      </c>
      <c r="E58" s="12" t="s">
        <v>323</v>
      </c>
      <c r="F58" s="15">
        <v>10</v>
      </c>
      <c r="G58" s="38">
        <v>42892</v>
      </c>
      <c r="H58" s="15">
        <f t="shared" si="1"/>
        <v>7</v>
      </c>
      <c r="I58" s="13" t="s">
        <v>319</v>
      </c>
      <c r="J58" s="11">
        <v>42900</v>
      </c>
      <c r="K58" s="11">
        <v>43022</v>
      </c>
      <c r="L58" s="14">
        <v>550</v>
      </c>
      <c r="M58" s="13" t="s">
        <v>330</v>
      </c>
      <c r="O58" s="115" t="s">
        <v>338</v>
      </c>
      <c r="P58" s="5"/>
      <c r="Q58" s="1"/>
      <c r="R58" s="1"/>
      <c r="S58" s="62" t="s">
        <v>112</v>
      </c>
    </row>
    <row r="59" spans="1:19" ht="26.25" x14ac:dyDescent="0.25">
      <c r="A59" s="9">
        <v>57</v>
      </c>
      <c r="B59" s="13" t="s">
        <v>382</v>
      </c>
      <c r="C59" s="11">
        <v>42885</v>
      </c>
      <c r="D59" s="11" t="s">
        <v>325</v>
      </c>
      <c r="E59" s="12" t="s">
        <v>326</v>
      </c>
      <c r="F59" s="15">
        <v>15</v>
      </c>
      <c r="G59" s="38">
        <v>42900</v>
      </c>
      <c r="H59" s="15">
        <f t="shared" si="1"/>
        <v>15</v>
      </c>
      <c r="I59" s="13" t="s">
        <v>320</v>
      </c>
      <c r="J59" s="11">
        <v>42900</v>
      </c>
      <c r="K59" s="11">
        <v>43022</v>
      </c>
      <c r="L59" s="14">
        <v>550</v>
      </c>
      <c r="M59" s="13" t="s">
        <v>331</v>
      </c>
      <c r="O59" s="115" t="s">
        <v>339</v>
      </c>
      <c r="P59" s="5"/>
      <c r="Q59" s="1"/>
      <c r="R59" s="1"/>
      <c r="S59" s="62" t="s">
        <v>112</v>
      </c>
    </row>
    <row r="60" spans="1:19" ht="39.75" thickBot="1" x14ac:dyDescent="0.3">
      <c r="A60" s="85">
        <v>58</v>
      </c>
      <c r="B60" s="86" t="s">
        <v>383</v>
      </c>
      <c r="C60" s="87">
        <v>42885</v>
      </c>
      <c r="D60" s="87" t="s">
        <v>351</v>
      </c>
      <c r="E60" s="88" t="s">
        <v>352</v>
      </c>
      <c r="F60" s="89">
        <v>10</v>
      </c>
      <c r="G60" s="90">
        <v>42892</v>
      </c>
      <c r="H60" s="89">
        <f t="shared" si="1"/>
        <v>7</v>
      </c>
      <c r="I60" s="86" t="s">
        <v>321</v>
      </c>
      <c r="J60" s="87">
        <v>42900</v>
      </c>
      <c r="K60" s="87">
        <v>43022</v>
      </c>
      <c r="L60" s="91">
        <v>550</v>
      </c>
      <c r="M60" s="86" t="s">
        <v>332</v>
      </c>
      <c r="N60" s="92"/>
      <c r="O60" s="117" t="s">
        <v>338</v>
      </c>
      <c r="P60" s="93"/>
      <c r="Q60" s="94"/>
      <c r="R60" s="94"/>
      <c r="S60" s="95" t="s">
        <v>112</v>
      </c>
    </row>
    <row r="61" spans="1:19" ht="25.5" x14ac:dyDescent="0.25">
      <c r="A61" s="80">
        <v>59</v>
      </c>
      <c r="B61" s="56" t="s">
        <v>384</v>
      </c>
      <c r="C61" s="57">
        <v>42891</v>
      </c>
      <c r="D61" s="57" t="s">
        <v>353</v>
      </c>
      <c r="E61" s="70" t="s">
        <v>358</v>
      </c>
      <c r="F61" s="81">
        <v>15</v>
      </c>
      <c r="G61" s="82">
        <v>42899</v>
      </c>
      <c r="H61" s="81">
        <f t="shared" si="1"/>
        <v>8</v>
      </c>
      <c r="I61" s="56" t="s">
        <v>359</v>
      </c>
      <c r="J61" s="57">
        <v>42901</v>
      </c>
      <c r="K61" s="57">
        <v>43023</v>
      </c>
      <c r="L61" s="58">
        <v>550</v>
      </c>
      <c r="M61" s="56" t="s">
        <v>364</v>
      </c>
      <c r="O61" s="118" t="s">
        <v>370</v>
      </c>
      <c r="P61" s="83"/>
      <c r="Q61" s="84"/>
      <c r="R61" s="84"/>
      <c r="S61" s="62" t="s">
        <v>112</v>
      </c>
    </row>
    <row r="62" spans="1:19" ht="26.25" x14ac:dyDescent="0.25">
      <c r="A62" s="9">
        <v>60</v>
      </c>
      <c r="B62" s="13" t="s">
        <v>385</v>
      </c>
      <c r="C62" s="11">
        <v>42892</v>
      </c>
      <c r="D62" s="11" t="s">
        <v>354</v>
      </c>
      <c r="E62" s="12" t="s">
        <v>264</v>
      </c>
      <c r="F62" s="15">
        <v>15</v>
      </c>
      <c r="G62" s="38">
        <v>42899</v>
      </c>
      <c r="H62" s="15">
        <f t="shared" si="1"/>
        <v>7</v>
      </c>
      <c r="I62" s="13" t="s">
        <v>360</v>
      </c>
      <c r="J62" s="11">
        <v>42905</v>
      </c>
      <c r="K62" s="11">
        <v>43027</v>
      </c>
      <c r="L62" s="14">
        <v>550</v>
      </c>
      <c r="M62" s="13" t="s">
        <v>365</v>
      </c>
      <c r="O62" s="115" t="s">
        <v>334</v>
      </c>
      <c r="P62" s="5"/>
      <c r="Q62" s="1"/>
      <c r="R62" s="1"/>
      <c r="S62" s="62" t="s">
        <v>112</v>
      </c>
    </row>
    <row r="63" spans="1:19" ht="26.25" x14ac:dyDescent="0.25">
      <c r="A63" s="9">
        <v>61</v>
      </c>
      <c r="B63" s="13" t="s">
        <v>386</v>
      </c>
      <c r="C63" s="11">
        <v>42900</v>
      </c>
      <c r="D63" s="11" t="s">
        <v>355</v>
      </c>
      <c r="E63" s="12" t="s">
        <v>264</v>
      </c>
      <c r="F63" s="15">
        <v>15</v>
      </c>
      <c r="G63" s="38">
        <v>42901</v>
      </c>
      <c r="H63" s="15">
        <f t="shared" si="1"/>
        <v>1</v>
      </c>
      <c r="I63" s="13" t="s">
        <v>361</v>
      </c>
      <c r="J63" s="11">
        <v>42901</v>
      </c>
      <c r="K63" s="11">
        <v>43023</v>
      </c>
      <c r="L63" s="14">
        <v>550</v>
      </c>
      <c r="M63" s="13" t="s">
        <v>366</v>
      </c>
      <c r="O63" s="115" t="s">
        <v>334</v>
      </c>
      <c r="P63" s="5" t="s">
        <v>369</v>
      </c>
      <c r="Q63" s="2">
        <v>42916</v>
      </c>
      <c r="R63" s="1">
        <v>15</v>
      </c>
      <c r="S63" s="62" t="s">
        <v>112</v>
      </c>
    </row>
    <row r="64" spans="1:19" ht="26.25" x14ac:dyDescent="0.25">
      <c r="A64" s="9">
        <v>62</v>
      </c>
      <c r="B64" s="13" t="s">
        <v>387</v>
      </c>
      <c r="C64" s="11">
        <v>42901</v>
      </c>
      <c r="D64" s="11" t="s">
        <v>356</v>
      </c>
      <c r="E64" s="12" t="s">
        <v>264</v>
      </c>
      <c r="F64" s="15">
        <v>15</v>
      </c>
      <c r="G64" s="38">
        <v>42901</v>
      </c>
      <c r="H64" s="15">
        <f t="shared" si="1"/>
        <v>0</v>
      </c>
      <c r="I64" s="13" t="s">
        <v>362</v>
      </c>
      <c r="J64" s="11">
        <v>42901</v>
      </c>
      <c r="K64" s="11">
        <v>43023</v>
      </c>
      <c r="L64" s="14">
        <v>550</v>
      </c>
      <c r="M64" s="13" t="s">
        <v>367</v>
      </c>
      <c r="O64" s="115" t="s">
        <v>334</v>
      </c>
      <c r="P64" s="5" t="s">
        <v>403</v>
      </c>
      <c r="Q64" s="2">
        <v>42916</v>
      </c>
      <c r="R64" s="1">
        <f>Q64-J64</f>
        <v>15</v>
      </c>
      <c r="S64" s="62" t="s">
        <v>112</v>
      </c>
    </row>
    <row r="65" spans="1:19" ht="26.25" x14ac:dyDescent="0.25">
      <c r="A65" s="9">
        <v>63</v>
      </c>
      <c r="B65" s="13" t="s">
        <v>388</v>
      </c>
      <c r="C65" s="11">
        <v>42905</v>
      </c>
      <c r="D65" s="11" t="s">
        <v>357</v>
      </c>
      <c r="E65" s="12" t="s">
        <v>264</v>
      </c>
      <c r="F65" s="15">
        <v>15</v>
      </c>
      <c r="G65" s="38">
        <v>42909</v>
      </c>
      <c r="H65" s="15">
        <f t="shared" si="1"/>
        <v>4</v>
      </c>
      <c r="I65" s="13" t="s">
        <v>363</v>
      </c>
      <c r="J65" s="11">
        <v>42913</v>
      </c>
      <c r="K65" s="11">
        <v>43035</v>
      </c>
      <c r="L65" s="14">
        <v>550</v>
      </c>
      <c r="M65" s="13" t="s">
        <v>368</v>
      </c>
      <c r="O65" s="115" t="s">
        <v>334</v>
      </c>
      <c r="P65" s="5"/>
      <c r="Q65" s="1"/>
      <c r="R65" s="1"/>
      <c r="S65" s="62" t="s">
        <v>112</v>
      </c>
    </row>
    <row r="66" spans="1:19" ht="45" x14ac:dyDescent="0.25">
      <c r="A66" s="9">
        <v>64</v>
      </c>
      <c r="B66" s="13" t="s">
        <v>389</v>
      </c>
      <c r="C66" s="47">
        <v>42908</v>
      </c>
      <c r="D66" s="47" t="s">
        <v>104</v>
      </c>
      <c r="E66" s="48" t="s">
        <v>379</v>
      </c>
      <c r="F66" s="49">
        <v>230</v>
      </c>
      <c r="G66" s="96">
        <v>42916</v>
      </c>
      <c r="H66" s="49">
        <f t="shared" si="1"/>
        <v>8</v>
      </c>
      <c r="I66" s="50" t="s">
        <v>375</v>
      </c>
      <c r="J66" s="47"/>
      <c r="K66" s="47"/>
      <c r="L66" s="51"/>
      <c r="M66" s="50" t="s">
        <v>377</v>
      </c>
      <c r="N66" s="52"/>
      <c r="O66" s="127" t="s">
        <v>400</v>
      </c>
      <c r="P66" s="54"/>
      <c r="Q66" s="55"/>
      <c r="R66" s="55"/>
      <c r="S66" s="53" t="s">
        <v>315</v>
      </c>
    </row>
    <row r="67" spans="1:19" ht="26.25" x14ac:dyDescent="0.25">
      <c r="A67" s="9">
        <v>65</v>
      </c>
      <c r="B67" s="13" t="s">
        <v>390</v>
      </c>
      <c r="C67" s="11">
        <v>42909</v>
      </c>
      <c r="D67" s="11" t="s">
        <v>371</v>
      </c>
      <c r="E67" s="12" t="s">
        <v>372</v>
      </c>
      <c r="F67" s="15">
        <v>5</v>
      </c>
      <c r="G67" s="38">
        <v>42930</v>
      </c>
      <c r="H67" s="15">
        <f t="shared" si="1"/>
        <v>21</v>
      </c>
      <c r="I67" s="13" t="s">
        <v>376</v>
      </c>
      <c r="J67" s="11">
        <v>42934</v>
      </c>
      <c r="K67" s="11">
        <v>43057</v>
      </c>
      <c r="L67" s="14">
        <v>550</v>
      </c>
      <c r="M67" s="13" t="s">
        <v>378</v>
      </c>
      <c r="O67" s="115" t="s">
        <v>401</v>
      </c>
      <c r="P67" s="5" t="s">
        <v>562</v>
      </c>
      <c r="Q67" s="2">
        <v>42947</v>
      </c>
      <c r="R67" s="1">
        <f>Q67-J67</f>
        <v>13</v>
      </c>
      <c r="S67" s="62" t="s">
        <v>112</v>
      </c>
    </row>
    <row r="68" spans="1:19" ht="26.25" x14ac:dyDescent="0.25">
      <c r="A68" s="9">
        <v>66</v>
      </c>
      <c r="B68" s="13" t="s">
        <v>391</v>
      </c>
      <c r="C68" s="11">
        <v>42914</v>
      </c>
      <c r="D68" s="11" t="s">
        <v>373</v>
      </c>
      <c r="E68" s="12" t="s">
        <v>374</v>
      </c>
      <c r="F68" s="15">
        <v>100</v>
      </c>
      <c r="G68" s="38">
        <v>42915</v>
      </c>
      <c r="H68" s="15">
        <f t="shared" si="1"/>
        <v>1</v>
      </c>
      <c r="I68" s="13" t="s">
        <v>396</v>
      </c>
      <c r="J68" s="11">
        <v>42916</v>
      </c>
      <c r="K68" s="11">
        <v>43038</v>
      </c>
      <c r="L68" s="14"/>
      <c r="M68" s="13" t="s">
        <v>398</v>
      </c>
      <c r="O68" s="115" t="s">
        <v>402</v>
      </c>
      <c r="P68" s="5"/>
      <c r="Q68" s="1"/>
      <c r="R68" s="1"/>
      <c r="S68" s="62" t="s">
        <v>112</v>
      </c>
    </row>
    <row r="69" spans="1:19" ht="27" thickBot="1" x14ac:dyDescent="0.3">
      <c r="A69" s="85">
        <v>67</v>
      </c>
      <c r="B69" s="86" t="s">
        <v>392</v>
      </c>
      <c r="C69" s="87">
        <v>42914</v>
      </c>
      <c r="D69" s="87" t="s">
        <v>394</v>
      </c>
      <c r="E69" s="88" t="s">
        <v>395</v>
      </c>
      <c r="F69" s="89">
        <v>150</v>
      </c>
      <c r="G69" s="90">
        <v>42927</v>
      </c>
      <c r="H69" s="89">
        <f t="shared" si="1"/>
        <v>13</v>
      </c>
      <c r="I69" s="86" t="s">
        <v>397</v>
      </c>
      <c r="J69" s="87"/>
      <c r="K69" s="87"/>
      <c r="L69" s="91" t="s">
        <v>393</v>
      </c>
      <c r="M69" s="86" t="s">
        <v>399</v>
      </c>
      <c r="N69" s="92"/>
      <c r="O69" s="117" t="s">
        <v>335</v>
      </c>
      <c r="P69" s="93"/>
      <c r="Q69" s="94"/>
      <c r="R69" s="94"/>
      <c r="S69" s="98" t="s">
        <v>102</v>
      </c>
    </row>
    <row r="70" spans="1:19" ht="45" x14ac:dyDescent="0.25">
      <c r="A70" s="80">
        <v>68</v>
      </c>
      <c r="B70" s="56" t="s">
        <v>461</v>
      </c>
      <c r="C70" s="11">
        <v>42922</v>
      </c>
      <c r="D70" s="11" t="s">
        <v>404</v>
      </c>
      <c r="E70" s="100" t="s">
        <v>412</v>
      </c>
      <c r="F70" s="15">
        <v>2</v>
      </c>
      <c r="G70" s="101">
        <v>42927</v>
      </c>
      <c r="H70" s="81">
        <f t="shared" si="1"/>
        <v>5</v>
      </c>
      <c r="I70" s="13" t="s">
        <v>422</v>
      </c>
      <c r="J70" s="11">
        <v>42927</v>
      </c>
      <c r="K70" s="11">
        <v>43050</v>
      </c>
      <c r="L70" s="14">
        <v>550</v>
      </c>
      <c r="M70" s="13" t="s">
        <v>442</v>
      </c>
      <c r="O70" s="115" t="s">
        <v>494</v>
      </c>
      <c r="P70" s="5" t="s">
        <v>478</v>
      </c>
      <c r="Q70" s="2">
        <v>42933</v>
      </c>
      <c r="R70" s="1">
        <f>Q70-J70</f>
        <v>6</v>
      </c>
      <c r="S70" s="16" t="s">
        <v>458</v>
      </c>
    </row>
    <row r="71" spans="1:19" ht="39" x14ac:dyDescent="0.25">
      <c r="A71" s="9">
        <v>69</v>
      </c>
      <c r="B71" s="13" t="s">
        <v>462</v>
      </c>
      <c r="C71" s="11">
        <v>42930</v>
      </c>
      <c r="D71" s="99" t="s">
        <v>405</v>
      </c>
      <c r="E71" s="100" t="s">
        <v>413</v>
      </c>
      <c r="F71" s="15">
        <v>3</v>
      </c>
      <c r="G71" s="38">
        <v>42935</v>
      </c>
      <c r="H71" s="15">
        <f t="shared" si="1"/>
        <v>5</v>
      </c>
      <c r="I71" s="13" t="s">
        <v>423</v>
      </c>
      <c r="J71" s="11">
        <v>42935</v>
      </c>
      <c r="K71" s="11">
        <v>43058</v>
      </c>
      <c r="L71" s="14">
        <v>550</v>
      </c>
      <c r="M71" s="13" t="s">
        <v>443</v>
      </c>
      <c r="O71" s="115" t="s">
        <v>493</v>
      </c>
      <c r="P71" s="5" t="s">
        <v>477</v>
      </c>
      <c r="Q71" s="2">
        <v>42944</v>
      </c>
      <c r="R71" s="1">
        <f>Q71-J71</f>
        <v>9</v>
      </c>
      <c r="S71" s="16" t="s">
        <v>458</v>
      </c>
    </row>
    <row r="72" spans="1:19" ht="39" x14ac:dyDescent="0.25">
      <c r="A72" s="9">
        <v>70</v>
      </c>
      <c r="B72" s="13" t="s">
        <v>463</v>
      </c>
      <c r="C72" s="11">
        <v>42936</v>
      </c>
      <c r="D72" s="11" t="s">
        <v>406</v>
      </c>
      <c r="E72" s="12" t="s">
        <v>414</v>
      </c>
      <c r="F72" s="15">
        <v>6</v>
      </c>
      <c r="G72" s="38">
        <v>42949</v>
      </c>
      <c r="H72" s="15">
        <f t="shared" si="1"/>
        <v>13</v>
      </c>
      <c r="I72" s="13" t="s">
        <v>424</v>
      </c>
      <c r="J72" s="11">
        <v>42977</v>
      </c>
      <c r="K72" s="11">
        <v>43099</v>
      </c>
      <c r="L72" s="14">
        <v>550</v>
      </c>
      <c r="M72" s="13" t="s">
        <v>444</v>
      </c>
      <c r="O72" s="115" t="s">
        <v>492</v>
      </c>
      <c r="P72" s="1" t="s">
        <v>563</v>
      </c>
      <c r="Q72" s="2">
        <v>42978</v>
      </c>
      <c r="R72" s="1">
        <f t="shared" ref="R72:R100" si="2">Q72-J72</f>
        <v>1</v>
      </c>
      <c r="S72" s="62" t="s">
        <v>112</v>
      </c>
    </row>
    <row r="73" spans="1:19" ht="39" x14ac:dyDescent="0.25">
      <c r="A73" s="9">
        <v>71</v>
      </c>
      <c r="B73" s="13" t="s">
        <v>464</v>
      </c>
      <c r="C73" s="11">
        <v>42936</v>
      </c>
      <c r="D73" s="11" t="s">
        <v>406</v>
      </c>
      <c r="E73" s="12" t="s">
        <v>414</v>
      </c>
      <c r="F73" s="15">
        <v>6</v>
      </c>
      <c r="G73" s="38">
        <v>42949</v>
      </c>
      <c r="H73" s="15">
        <f t="shared" si="1"/>
        <v>13</v>
      </c>
      <c r="I73" s="13" t="s">
        <v>425</v>
      </c>
      <c r="J73" s="11">
        <v>42958</v>
      </c>
      <c r="K73" s="11">
        <v>43080</v>
      </c>
      <c r="L73" s="14" t="s">
        <v>438</v>
      </c>
      <c r="M73" s="13" t="s">
        <v>445</v>
      </c>
      <c r="O73" s="115" t="s">
        <v>491</v>
      </c>
      <c r="P73" s="102"/>
      <c r="Q73" s="102"/>
      <c r="R73" s="1">
        <f t="shared" si="2"/>
        <v>-42958</v>
      </c>
      <c r="S73" s="62" t="s">
        <v>112</v>
      </c>
    </row>
    <row r="74" spans="1:19" ht="39" x14ac:dyDescent="0.25">
      <c r="A74" s="9">
        <v>72</v>
      </c>
      <c r="B74" s="13" t="s">
        <v>465</v>
      </c>
      <c r="C74" s="11">
        <v>42936</v>
      </c>
      <c r="D74" s="11" t="s">
        <v>406</v>
      </c>
      <c r="E74" s="12" t="s">
        <v>414</v>
      </c>
      <c r="F74" s="15">
        <v>6</v>
      </c>
      <c r="G74" s="38">
        <v>42949</v>
      </c>
      <c r="H74" s="15">
        <f t="shared" si="1"/>
        <v>13</v>
      </c>
      <c r="I74" s="13" t="s">
        <v>426</v>
      </c>
      <c r="J74" s="11">
        <v>42958</v>
      </c>
      <c r="K74" s="11">
        <v>43080</v>
      </c>
      <c r="L74" s="14" t="s">
        <v>438</v>
      </c>
      <c r="M74" s="13" t="s">
        <v>446</v>
      </c>
      <c r="O74" s="115" t="s">
        <v>490</v>
      </c>
      <c r="P74" s="1" t="s">
        <v>564</v>
      </c>
      <c r="Q74" s="2">
        <v>42978</v>
      </c>
      <c r="R74" s="1">
        <f t="shared" si="2"/>
        <v>20</v>
      </c>
      <c r="S74" s="62" t="s">
        <v>112</v>
      </c>
    </row>
    <row r="75" spans="1:19" ht="39" x14ac:dyDescent="0.25">
      <c r="A75" s="9">
        <v>73</v>
      </c>
      <c r="B75" s="13" t="s">
        <v>466</v>
      </c>
      <c r="C75" s="11">
        <v>42936</v>
      </c>
      <c r="D75" s="11" t="s">
        <v>406</v>
      </c>
      <c r="E75" s="12" t="s">
        <v>414</v>
      </c>
      <c r="F75" s="15">
        <v>6</v>
      </c>
      <c r="G75" s="38">
        <v>42949</v>
      </c>
      <c r="H75" s="15">
        <f t="shared" si="1"/>
        <v>13</v>
      </c>
      <c r="I75" s="13" t="s">
        <v>427</v>
      </c>
      <c r="J75" s="11"/>
      <c r="K75" s="11"/>
      <c r="L75" s="14" t="s">
        <v>438</v>
      </c>
      <c r="M75" s="13" t="s">
        <v>447</v>
      </c>
      <c r="O75" s="115" t="s">
        <v>489</v>
      </c>
      <c r="P75" s="1"/>
      <c r="Q75" s="1"/>
      <c r="R75" s="1">
        <f t="shared" si="2"/>
        <v>0</v>
      </c>
      <c r="S75" s="16" t="s">
        <v>459</v>
      </c>
    </row>
    <row r="76" spans="1:19" ht="39" x14ac:dyDescent="0.25">
      <c r="A76" s="9">
        <v>74</v>
      </c>
      <c r="B76" s="13" t="s">
        <v>467</v>
      </c>
      <c r="C76" s="11">
        <v>42936</v>
      </c>
      <c r="D76" s="11" t="s">
        <v>406</v>
      </c>
      <c r="E76" s="12" t="s">
        <v>414</v>
      </c>
      <c r="F76" s="15">
        <v>6</v>
      </c>
      <c r="G76" s="38">
        <v>42949</v>
      </c>
      <c r="H76" s="15">
        <f t="shared" si="1"/>
        <v>13</v>
      </c>
      <c r="I76" s="13" t="s">
        <v>428</v>
      </c>
      <c r="J76" s="11"/>
      <c r="K76" s="11"/>
      <c r="L76" s="14" t="s">
        <v>438</v>
      </c>
      <c r="M76" s="13" t="s">
        <v>448</v>
      </c>
      <c r="O76" s="115" t="s">
        <v>488</v>
      </c>
      <c r="P76" s="1"/>
      <c r="Q76" s="1"/>
      <c r="R76" s="1">
        <f t="shared" si="2"/>
        <v>0</v>
      </c>
      <c r="S76" s="16" t="s">
        <v>459</v>
      </c>
    </row>
    <row r="77" spans="1:19" ht="39" x14ac:dyDescent="0.25">
      <c r="A77" s="9">
        <v>75</v>
      </c>
      <c r="B77" s="13" t="s">
        <v>468</v>
      </c>
      <c r="C77" s="11">
        <v>42936</v>
      </c>
      <c r="D77" s="11" t="s">
        <v>406</v>
      </c>
      <c r="E77" s="12" t="s">
        <v>414</v>
      </c>
      <c r="F77" s="15">
        <v>6</v>
      </c>
      <c r="G77" s="38">
        <v>42949</v>
      </c>
      <c r="H77" s="15">
        <f t="shared" si="1"/>
        <v>13</v>
      </c>
      <c r="I77" s="13" t="s">
        <v>429</v>
      </c>
      <c r="J77" s="11"/>
      <c r="K77" s="11"/>
      <c r="L77" s="14" t="s">
        <v>438</v>
      </c>
      <c r="M77" s="13" t="s">
        <v>449</v>
      </c>
      <c r="O77" s="115" t="s">
        <v>487</v>
      </c>
      <c r="P77" s="1"/>
      <c r="Q77" s="1"/>
      <c r="R77" s="1">
        <f t="shared" si="2"/>
        <v>0</v>
      </c>
      <c r="S77" s="16" t="s">
        <v>459</v>
      </c>
    </row>
    <row r="78" spans="1:19" ht="39" x14ac:dyDescent="0.25">
      <c r="A78" s="9">
        <v>76</v>
      </c>
      <c r="B78" s="13" t="s">
        <v>469</v>
      </c>
      <c r="C78" s="11">
        <v>42936</v>
      </c>
      <c r="D78" s="11" t="s">
        <v>406</v>
      </c>
      <c r="E78" s="12" t="s">
        <v>414</v>
      </c>
      <c r="F78" s="15">
        <v>6</v>
      </c>
      <c r="G78" s="38">
        <v>42949</v>
      </c>
      <c r="H78" s="15">
        <f t="shared" si="1"/>
        <v>13</v>
      </c>
      <c r="I78" s="13" t="s">
        <v>430</v>
      </c>
      <c r="J78" s="11">
        <v>42958</v>
      </c>
      <c r="K78" s="11">
        <v>43080</v>
      </c>
      <c r="L78" s="14" t="s">
        <v>438</v>
      </c>
      <c r="M78" s="13" t="s">
        <v>450</v>
      </c>
      <c r="O78" s="115" t="s">
        <v>486</v>
      </c>
      <c r="P78" s="1" t="s">
        <v>565</v>
      </c>
      <c r="Q78" s="2">
        <v>42978</v>
      </c>
      <c r="R78" s="1">
        <f t="shared" si="2"/>
        <v>20</v>
      </c>
      <c r="S78" s="62" t="s">
        <v>112</v>
      </c>
    </row>
    <row r="79" spans="1:19" ht="26.25" x14ac:dyDescent="0.25">
      <c r="A79" s="9">
        <v>77</v>
      </c>
      <c r="B79" s="13" t="s">
        <v>470</v>
      </c>
      <c r="C79" s="11">
        <v>42936</v>
      </c>
      <c r="D79" s="11" t="s">
        <v>407</v>
      </c>
      <c r="E79" s="12" t="s">
        <v>415</v>
      </c>
      <c r="F79" s="15">
        <v>15</v>
      </c>
      <c r="G79" s="38">
        <v>42950</v>
      </c>
      <c r="H79" s="15">
        <f t="shared" si="1"/>
        <v>14</v>
      </c>
      <c r="I79" s="13" t="s">
        <v>431</v>
      </c>
      <c r="J79" s="11">
        <v>42950</v>
      </c>
      <c r="K79" s="11">
        <v>43072</v>
      </c>
      <c r="L79" s="14" t="s">
        <v>439</v>
      </c>
      <c r="M79" s="13" t="s">
        <v>451</v>
      </c>
      <c r="O79" s="115" t="s">
        <v>485</v>
      </c>
      <c r="P79" s="102"/>
      <c r="Q79" s="102"/>
      <c r="R79" s="1">
        <f t="shared" si="2"/>
        <v>-42950</v>
      </c>
      <c r="S79" s="62" t="s">
        <v>112</v>
      </c>
    </row>
    <row r="80" spans="1:19" ht="26.25" x14ac:dyDescent="0.25">
      <c r="A80" s="9">
        <v>78</v>
      </c>
      <c r="B80" s="13" t="s">
        <v>471</v>
      </c>
      <c r="C80" s="11">
        <v>42936</v>
      </c>
      <c r="D80" s="11" t="s">
        <v>104</v>
      </c>
      <c r="E80" s="12" t="s">
        <v>416</v>
      </c>
      <c r="F80" s="15">
        <v>10</v>
      </c>
      <c r="G80" s="38"/>
      <c r="H80" s="15">
        <f t="shared" si="1"/>
        <v>-42936</v>
      </c>
      <c r="I80" s="13" t="s">
        <v>432</v>
      </c>
      <c r="J80" s="11"/>
      <c r="K80" s="11"/>
      <c r="L80" s="14">
        <v>14451.23</v>
      </c>
      <c r="M80" s="13" t="s">
        <v>452</v>
      </c>
      <c r="O80" s="115" t="s">
        <v>484</v>
      </c>
      <c r="P80" s="102"/>
      <c r="Q80" s="102"/>
      <c r="R80" s="1">
        <f t="shared" si="2"/>
        <v>0</v>
      </c>
      <c r="S80" s="16" t="s">
        <v>460</v>
      </c>
    </row>
    <row r="81" spans="1:19" ht="26.25" x14ac:dyDescent="0.25">
      <c r="A81" s="9">
        <v>79</v>
      </c>
      <c r="B81" s="13" t="s">
        <v>472</v>
      </c>
      <c r="C81" s="11">
        <v>42940</v>
      </c>
      <c r="D81" s="11" t="s">
        <v>408</v>
      </c>
      <c r="E81" s="12" t="s">
        <v>417</v>
      </c>
      <c r="F81" s="15">
        <v>45</v>
      </c>
      <c r="G81" s="38">
        <v>42950</v>
      </c>
      <c r="H81" s="15">
        <f t="shared" si="1"/>
        <v>10</v>
      </c>
      <c r="I81" s="13" t="s">
        <v>433</v>
      </c>
      <c r="J81" s="11">
        <v>42965</v>
      </c>
      <c r="K81" s="11">
        <v>43087</v>
      </c>
      <c r="L81" s="14" t="s">
        <v>440</v>
      </c>
      <c r="M81" s="13" t="s">
        <v>453</v>
      </c>
      <c r="O81" s="115" t="s">
        <v>483</v>
      </c>
      <c r="P81" s="102"/>
      <c r="Q81" s="102"/>
      <c r="R81" s="1">
        <f t="shared" si="2"/>
        <v>-42965</v>
      </c>
      <c r="S81" s="62" t="s">
        <v>112</v>
      </c>
    </row>
    <row r="82" spans="1:19" ht="26.25" x14ac:dyDescent="0.25">
      <c r="A82" s="9">
        <v>80</v>
      </c>
      <c r="B82" s="13" t="s">
        <v>473</v>
      </c>
      <c r="C82" s="11">
        <v>42940</v>
      </c>
      <c r="D82" s="11" t="s">
        <v>408</v>
      </c>
      <c r="E82" s="12" t="s">
        <v>418</v>
      </c>
      <c r="F82" s="15">
        <v>38</v>
      </c>
      <c r="G82" s="38">
        <v>42950</v>
      </c>
      <c r="H82" s="15">
        <f t="shared" si="1"/>
        <v>10</v>
      </c>
      <c r="I82" s="13" t="s">
        <v>434</v>
      </c>
      <c r="J82" s="11">
        <v>42965</v>
      </c>
      <c r="K82" s="11">
        <v>43087</v>
      </c>
      <c r="L82" s="14" t="s">
        <v>441</v>
      </c>
      <c r="M82" s="13" t="s">
        <v>454</v>
      </c>
      <c r="O82" s="115" t="s">
        <v>482</v>
      </c>
      <c r="P82" s="102"/>
      <c r="Q82" s="102"/>
      <c r="R82" s="1">
        <f t="shared" si="2"/>
        <v>-42965</v>
      </c>
      <c r="S82" s="62" t="s">
        <v>112</v>
      </c>
    </row>
    <row r="83" spans="1:19" ht="51" x14ac:dyDescent="0.25">
      <c r="A83" s="9">
        <v>81</v>
      </c>
      <c r="B83" s="13" t="s">
        <v>474</v>
      </c>
      <c r="C83" s="11">
        <v>42947</v>
      </c>
      <c r="D83" s="38" t="s">
        <v>409</v>
      </c>
      <c r="E83" s="12" t="s">
        <v>419</v>
      </c>
      <c r="F83" s="15">
        <v>904.5</v>
      </c>
      <c r="G83" s="38">
        <v>42948</v>
      </c>
      <c r="H83" s="15">
        <f t="shared" si="1"/>
        <v>1</v>
      </c>
      <c r="I83" s="13" t="s">
        <v>435</v>
      </c>
      <c r="J83" s="11"/>
      <c r="K83" s="11"/>
      <c r="L83" s="14">
        <v>8671153.0800000001</v>
      </c>
      <c r="M83" s="13" t="s">
        <v>455</v>
      </c>
      <c r="O83" s="12" t="s">
        <v>481</v>
      </c>
      <c r="P83" s="102"/>
      <c r="Q83" s="102"/>
      <c r="R83" s="1">
        <f t="shared" si="2"/>
        <v>0</v>
      </c>
      <c r="S83" s="16" t="s">
        <v>459</v>
      </c>
    </row>
    <row r="84" spans="1:19" ht="39" x14ac:dyDescent="0.25">
      <c r="A84" s="9">
        <v>82</v>
      </c>
      <c r="B84" s="13" t="s">
        <v>475</v>
      </c>
      <c r="C84" s="11">
        <v>42947</v>
      </c>
      <c r="D84" s="11" t="s">
        <v>410</v>
      </c>
      <c r="E84" s="12" t="s">
        <v>420</v>
      </c>
      <c r="F84" s="15">
        <v>5</v>
      </c>
      <c r="G84" s="38">
        <v>42961</v>
      </c>
      <c r="H84" s="15">
        <f t="shared" si="1"/>
        <v>14</v>
      </c>
      <c r="I84" s="13" t="s">
        <v>436</v>
      </c>
      <c r="J84" s="11"/>
      <c r="K84" s="11"/>
      <c r="L84" s="14">
        <v>550</v>
      </c>
      <c r="M84" s="13" t="s">
        <v>456</v>
      </c>
      <c r="O84" s="115" t="s">
        <v>338</v>
      </c>
      <c r="P84" s="102"/>
      <c r="Q84" s="102"/>
      <c r="R84" s="1">
        <f t="shared" si="2"/>
        <v>0</v>
      </c>
      <c r="S84" s="16" t="s">
        <v>459</v>
      </c>
    </row>
    <row r="85" spans="1:19" ht="39" x14ac:dyDescent="0.25">
      <c r="A85" s="9">
        <v>83</v>
      </c>
      <c r="B85" s="13" t="s">
        <v>476</v>
      </c>
      <c r="C85" s="11">
        <v>42947</v>
      </c>
      <c r="D85" s="11" t="s">
        <v>411</v>
      </c>
      <c r="E85" s="12" t="s">
        <v>421</v>
      </c>
      <c r="F85" s="15">
        <v>5</v>
      </c>
      <c r="G85" s="38">
        <v>42961</v>
      </c>
      <c r="H85" s="15">
        <f t="shared" si="1"/>
        <v>14</v>
      </c>
      <c r="I85" s="13" t="s">
        <v>437</v>
      </c>
      <c r="J85" s="11"/>
      <c r="K85" s="11"/>
      <c r="L85" s="14">
        <v>550</v>
      </c>
      <c r="M85" s="13" t="s">
        <v>457</v>
      </c>
      <c r="O85" s="115" t="s">
        <v>338</v>
      </c>
      <c r="P85" s="102"/>
      <c r="Q85" s="102"/>
      <c r="R85" s="1">
        <f t="shared" si="2"/>
        <v>0</v>
      </c>
      <c r="S85" s="16" t="s">
        <v>459</v>
      </c>
    </row>
    <row r="86" spans="1:19" ht="26.25" x14ac:dyDescent="0.25">
      <c r="A86" s="9">
        <v>84</v>
      </c>
      <c r="B86" s="13" t="s">
        <v>495</v>
      </c>
      <c r="C86" s="11">
        <v>42948</v>
      </c>
      <c r="D86" s="11" t="s">
        <v>496</v>
      </c>
      <c r="E86" s="12" t="s">
        <v>497</v>
      </c>
      <c r="F86" s="15">
        <v>8</v>
      </c>
      <c r="G86" s="38">
        <v>42950</v>
      </c>
      <c r="H86" s="15">
        <f t="shared" ref="H86" si="3">G86-C86</f>
        <v>2</v>
      </c>
      <c r="I86" s="13" t="s">
        <v>498</v>
      </c>
      <c r="J86" s="11">
        <v>42951</v>
      </c>
      <c r="K86" s="11">
        <v>43073</v>
      </c>
      <c r="L86" s="14">
        <v>550</v>
      </c>
      <c r="M86" s="13" t="s">
        <v>502</v>
      </c>
      <c r="O86" s="115" t="s">
        <v>567</v>
      </c>
      <c r="P86" s="1" t="s">
        <v>566</v>
      </c>
      <c r="Q86" s="2">
        <v>42951</v>
      </c>
      <c r="R86" s="1">
        <f t="shared" si="2"/>
        <v>0</v>
      </c>
      <c r="S86" s="62" t="s">
        <v>112</v>
      </c>
    </row>
    <row r="87" spans="1:19" ht="51" x14ac:dyDescent="0.25">
      <c r="A87" s="9">
        <v>85</v>
      </c>
      <c r="B87" s="13" t="s">
        <v>499</v>
      </c>
      <c r="C87" s="11">
        <v>42948</v>
      </c>
      <c r="D87" s="11" t="s">
        <v>104</v>
      </c>
      <c r="E87" s="12" t="s">
        <v>500</v>
      </c>
      <c r="F87" s="15">
        <v>150</v>
      </c>
      <c r="G87" s="38">
        <v>42970</v>
      </c>
      <c r="H87" s="15">
        <f t="shared" ref="H87" si="4">G87-C87</f>
        <v>22</v>
      </c>
      <c r="I87" s="13" t="s">
        <v>501</v>
      </c>
      <c r="J87" s="11">
        <v>42976</v>
      </c>
      <c r="K87" s="11">
        <v>43098</v>
      </c>
      <c r="L87" s="14">
        <v>1610915.37</v>
      </c>
      <c r="M87" s="13" t="s">
        <v>503</v>
      </c>
      <c r="O87" s="115" t="s">
        <v>568</v>
      </c>
      <c r="P87" s="102"/>
      <c r="Q87" s="102"/>
      <c r="R87" s="1">
        <f t="shared" si="2"/>
        <v>-42976</v>
      </c>
      <c r="S87" s="62" t="s">
        <v>112</v>
      </c>
    </row>
    <row r="88" spans="1:19" ht="26.25" x14ac:dyDescent="0.25">
      <c r="A88" s="9">
        <v>86</v>
      </c>
      <c r="B88" s="13" t="s">
        <v>504</v>
      </c>
      <c r="C88" s="11">
        <v>42949</v>
      </c>
      <c r="D88" s="11" t="s">
        <v>505</v>
      </c>
      <c r="E88" s="12" t="s">
        <v>264</v>
      </c>
      <c r="F88" s="15">
        <v>15</v>
      </c>
      <c r="G88" s="38">
        <v>42950</v>
      </c>
      <c r="H88" s="15">
        <f t="shared" ref="H88" si="5">G88-C88</f>
        <v>1</v>
      </c>
      <c r="I88" s="13" t="s">
        <v>506</v>
      </c>
      <c r="J88" s="11">
        <v>42963</v>
      </c>
      <c r="K88" s="11">
        <v>43085</v>
      </c>
      <c r="L88" s="14">
        <v>550</v>
      </c>
      <c r="M88" s="13" t="s">
        <v>507</v>
      </c>
      <c r="O88" s="115" t="s">
        <v>569</v>
      </c>
      <c r="P88" s="102"/>
      <c r="Q88" s="102"/>
      <c r="R88" s="1">
        <f t="shared" si="2"/>
        <v>-42963</v>
      </c>
      <c r="S88" s="62" t="s">
        <v>112</v>
      </c>
    </row>
    <row r="89" spans="1:19" ht="64.5" x14ac:dyDescent="0.25">
      <c r="A89" s="9">
        <v>87</v>
      </c>
      <c r="B89" s="13" t="s">
        <v>508</v>
      </c>
      <c r="C89" s="11">
        <v>42950</v>
      </c>
      <c r="D89" s="11" t="s">
        <v>509</v>
      </c>
      <c r="E89" s="12" t="s">
        <v>510</v>
      </c>
      <c r="F89" s="15">
        <v>5</v>
      </c>
      <c r="G89" s="38">
        <v>42970</v>
      </c>
      <c r="H89" s="15">
        <f t="shared" ref="H89" si="6">G89-C89</f>
        <v>20</v>
      </c>
      <c r="I89" s="13" t="s">
        <v>511</v>
      </c>
      <c r="J89" s="11"/>
      <c r="K89" s="11"/>
      <c r="L89" s="14">
        <v>550</v>
      </c>
      <c r="M89" s="13" t="s">
        <v>512</v>
      </c>
      <c r="O89" s="115" t="s">
        <v>570</v>
      </c>
      <c r="P89" s="102"/>
      <c r="Q89" s="102"/>
      <c r="R89" s="1">
        <f t="shared" si="2"/>
        <v>0</v>
      </c>
      <c r="S89" s="16" t="s">
        <v>459</v>
      </c>
    </row>
    <row r="90" spans="1:19" ht="26.25" x14ac:dyDescent="0.25">
      <c r="A90" s="9">
        <v>88</v>
      </c>
      <c r="B90" s="13" t="s">
        <v>513</v>
      </c>
      <c r="C90" s="11">
        <v>42954</v>
      </c>
      <c r="D90" s="11" t="s">
        <v>514</v>
      </c>
      <c r="E90" s="12" t="s">
        <v>264</v>
      </c>
      <c r="F90" s="15">
        <v>15</v>
      </c>
      <c r="G90" s="38">
        <v>42961</v>
      </c>
      <c r="H90" s="15">
        <f t="shared" ref="H90" si="7">G90-C90</f>
        <v>7</v>
      </c>
      <c r="I90" s="13" t="s">
        <v>515</v>
      </c>
      <c r="J90" s="11"/>
      <c r="K90" s="11"/>
      <c r="L90" s="14">
        <v>550</v>
      </c>
      <c r="M90" s="13" t="s">
        <v>516</v>
      </c>
      <c r="O90" s="115" t="s">
        <v>571</v>
      </c>
      <c r="P90" s="102"/>
      <c r="Q90" s="102"/>
      <c r="R90" s="1">
        <f t="shared" si="2"/>
        <v>0</v>
      </c>
      <c r="S90" s="16" t="s">
        <v>459</v>
      </c>
    </row>
    <row r="91" spans="1:19" ht="26.25" x14ac:dyDescent="0.25">
      <c r="A91" s="9">
        <v>89</v>
      </c>
      <c r="B91" s="13" t="s">
        <v>517</v>
      </c>
      <c r="C91" s="11">
        <v>42954</v>
      </c>
      <c r="D91" s="11" t="s">
        <v>518</v>
      </c>
      <c r="E91" s="12" t="s">
        <v>519</v>
      </c>
      <c r="F91" s="15">
        <v>5</v>
      </c>
      <c r="G91" s="38">
        <v>42968</v>
      </c>
      <c r="H91" s="15">
        <f t="shared" ref="H91" si="8">G91-C91</f>
        <v>14</v>
      </c>
      <c r="I91" s="13" t="s">
        <v>520</v>
      </c>
      <c r="J91" s="11">
        <v>42975</v>
      </c>
      <c r="K91" s="11">
        <v>43097</v>
      </c>
      <c r="L91" s="14">
        <v>550</v>
      </c>
      <c r="M91" s="13" t="s">
        <v>521</v>
      </c>
      <c r="O91" s="115" t="s">
        <v>572</v>
      </c>
      <c r="P91" s="102"/>
      <c r="Q91" s="102"/>
      <c r="R91" s="1">
        <f t="shared" si="2"/>
        <v>-42975</v>
      </c>
      <c r="S91" s="62" t="s">
        <v>112</v>
      </c>
    </row>
    <row r="92" spans="1:19" ht="26.25" x14ac:dyDescent="0.25">
      <c r="A92" s="9">
        <v>90</v>
      </c>
      <c r="B92" s="13" t="s">
        <v>522</v>
      </c>
      <c r="C92" s="11">
        <v>42961</v>
      </c>
      <c r="D92" s="11" t="s">
        <v>115</v>
      </c>
      <c r="E92" s="12" t="s">
        <v>523</v>
      </c>
      <c r="F92" s="15">
        <v>110.5</v>
      </c>
      <c r="G92" s="38">
        <v>42978</v>
      </c>
      <c r="H92" s="15">
        <f t="shared" ref="H92" si="9">G92-C92</f>
        <v>17</v>
      </c>
      <c r="I92" s="13" t="s">
        <v>526</v>
      </c>
      <c r="J92" s="11"/>
      <c r="K92" s="11"/>
      <c r="L92" s="14">
        <v>29028.74</v>
      </c>
      <c r="M92" s="13" t="s">
        <v>532</v>
      </c>
      <c r="O92" s="115" t="s">
        <v>573</v>
      </c>
      <c r="P92" s="102"/>
      <c r="Q92" s="102"/>
      <c r="R92" s="1">
        <f t="shared" si="2"/>
        <v>0</v>
      </c>
      <c r="S92" s="16" t="s">
        <v>459</v>
      </c>
    </row>
    <row r="93" spans="1:19" ht="26.25" x14ac:dyDescent="0.25">
      <c r="A93" s="9">
        <v>91</v>
      </c>
      <c r="B93" s="13" t="s">
        <v>524</v>
      </c>
      <c r="C93" s="11">
        <v>42962</v>
      </c>
      <c r="D93" s="11" t="s">
        <v>104</v>
      </c>
      <c r="E93" s="12" t="s">
        <v>525</v>
      </c>
      <c r="F93" s="15">
        <v>48</v>
      </c>
      <c r="G93" s="38">
        <v>42975</v>
      </c>
      <c r="H93" s="15">
        <f t="shared" ref="H93:H95" si="10">G93-C93</f>
        <v>13</v>
      </c>
      <c r="I93" s="13" t="s">
        <v>531</v>
      </c>
      <c r="J93" s="11"/>
      <c r="K93" s="11"/>
      <c r="L93" s="14">
        <v>12609.77</v>
      </c>
      <c r="M93" s="13" t="s">
        <v>533</v>
      </c>
      <c r="O93" s="115" t="s">
        <v>574</v>
      </c>
      <c r="P93" s="102"/>
      <c r="Q93" s="102"/>
      <c r="R93" s="1">
        <f t="shared" si="2"/>
        <v>0</v>
      </c>
      <c r="S93" s="16" t="s">
        <v>459</v>
      </c>
    </row>
    <row r="94" spans="1:19" ht="39" x14ac:dyDescent="0.25">
      <c r="A94" s="9">
        <v>92</v>
      </c>
      <c r="B94" s="13" t="s">
        <v>527</v>
      </c>
      <c r="C94" s="11">
        <v>42964</v>
      </c>
      <c r="D94" s="11" t="s">
        <v>528</v>
      </c>
      <c r="E94" s="12" t="s">
        <v>529</v>
      </c>
      <c r="F94" s="15">
        <v>2</v>
      </c>
      <c r="G94" s="38">
        <v>42976</v>
      </c>
      <c r="H94" s="15">
        <f t="shared" si="10"/>
        <v>12</v>
      </c>
      <c r="I94" s="13" t="s">
        <v>530</v>
      </c>
      <c r="J94" s="11">
        <v>42977</v>
      </c>
      <c r="K94" s="11">
        <v>43099</v>
      </c>
      <c r="L94" s="14">
        <v>550</v>
      </c>
      <c r="M94" s="13" t="s">
        <v>534</v>
      </c>
      <c r="O94" s="115" t="s">
        <v>575</v>
      </c>
      <c r="P94" s="1" t="s">
        <v>561</v>
      </c>
      <c r="Q94" s="2">
        <v>42978</v>
      </c>
      <c r="R94" s="1">
        <f t="shared" si="2"/>
        <v>1</v>
      </c>
      <c r="S94" s="62" t="s">
        <v>112</v>
      </c>
    </row>
    <row r="95" spans="1:19" ht="26.25" x14ac:dyDescent="0.25">
      <c r="A95" s="9">
        <v>93</v>
      </c>
      <c r="B95" s="13" t="s">
        <v>542</v>
      </c>
      <c r="C95" s="11">
        <v>42969</v>
      </c>
      <c r="D95" s="11" t="s">
        <v>541</v>
      </c>
      <c r="E95" s="12" t="s">
        <v>264</v>
      </c>
      <c r="F95" s="15">
        <v>15</v>
      </c>
      <c r="G95" s="38">
        <v>42976</v>
      </c>
      <c r="H95" s="15">
        <f t="shared" si="10"/>
        <v>7</v>
      </c>
      <c r="I95" s="13" t="s">
        <v>555</v>
      </c>
      <c r="J95" s="11"/>
      <c r="K95" s="11"/>
      <c r="L95" s="14">
        <v>550</v>
      </c>
      <c r="M95" s="13" t="s">
        <v>535</v>
      </c>
      <c r="O95" s="115" t="s">
        <v>576</v>
      </c>
      <c r="P95" s="102"/>
      <c r="Q95" s="102"/>
      <c r="R95" s="1">
        <f t="shared" si="2"/>
        <v>0</v>
      </c>
      <c r="S95" s="16" t="s">
        <v>459</v>
      </c>
    </row>
    <row r="96" spans="1:19" ht="25.5" x14ac:dyDescent="0.25">
      <c r="A96" s="9">
        <v>94</v>
      </c>
      <c r="B96" s="13" t="s">
        <v>543</v>
      </c>
      <c r="C96" s="11">
        <v>42972</v>
      </c>
      <c r="D96" s="11" t="s">
        <v>104</v>
      </c>
      <c r="E96" s="12" t="s">
        <v>550</v>
      </c>
      <c r="F96" s="15">
        <v>20</v>
      </c>
      <c r="G96" s="38"/>
      <c r="H96" s="15"/>
      <c r="I96" s="13" t="s">
        <v>556</v>
      </c>
      <c r="J96" s="11"/>
      <c r="K96" s="11"/>
      <c r="L96" s="14"/>
      <c r="M96" s="13" t="s">
        <v>536</v>
      </c>
      <c r="O96" s="115"/>
      <c r="P96" s="102"/>
      <c r="Q96" s="102"/>
      <c r="R96" s="1">
        <f t="shared" si="2"/>
        <v>0</v>
      </c>
      <c r="S96" s="16" t="s">
        <v>459</v>
      </c>
    </row>
    <row r="97" spans="1:19" ht="25.5" x14ac:dyDescent="0.25">
      <c r="A97" s="9">
        <v>95</v>
      </c>
      <c r="B97" s="13" t="s">
        <v>544</v>
      </c>
      <c r="C97" s="11">
        <v>42972</v>
      </c>
      <c r="D97" s="11" t="s">
        <v>104</v>
      </c>
      <c r="E97" s="12" t="s">
        <v>551</v>
      </c>
      <c r="F97" s="15">
        <v>224</v>
      </c>
      <c r="G97" s="38"/>
      <c r="H97" s="15"/>
      <c r="I97" s="13" t="s">
        <v>557</v>
      </c>
      <c r="J97" s="11"/>
      <c r="K97" s="11"/>
      <c r="L97" s="14"/>
      <c r="M97" s="13" t="s">
        <v>537</v>
      </c>
      <c r="O97" s="115"/>
      <c r="P97" s="102"/>
      <c r="Q97" s="102"/>
      <c r="R97" s="1">
        <f t="shared" si="2"/>
        <v>0</v>
      </c>
      <c r="S97" s="16" t="s">
        <v>459</v>
      </c>
    </row>
    <row r="98" spans="1:19" ht="25.5" x14ac:dyDescent="0.25">
      <c r="A98" s="9">
        <v>96</v>
      </c>
      <c r="B98" s="13" t="s">
        <v>545</v>
      </c>
      <c r="C98" s="11">
        <v>42972</v>
      </c>
      <c r="D98" s="11" t="s">
        <v>104</v>
      </c>
      <c r="E98" s="12" t="s">
        <v>552</v>
      </c>
      <c r="F98" s="15">
        <v>40</v>
      </c>
      <c r="G98" s="38"/>
      <c r="H98" s="15"/>
      <c r="I98" s="13" t="s">
        <v>558</v>
      </c>
      <c r="J98" s="11"/>
      <c r="K98" s="11"/>
      <c r="L98" s="14"/>
      <c r="M98" s="13" t="s">
        <v>538</v>
      </c>
      <c r="O98" s="115"/>
      <c r="P98" s="102"/>
      <c r="Q98" s="102"/>
      <c r="R98" s="1">
        <f t="shared" si="2"/>
        <v>0</v>
      </c>
      <c r="S98" s="16" t="s">
        <v>459</v>
      </c>
    </row>
    <row r="99" spans="1:19" ht="25.5" x14ac:dyDescent="0.25">
      <c r="A99" s="9">
        <v>97</v>
      </c>
      <c r="B99" s="13" t="s">
        <v>546</v>
      </c>
      <c r="C99" s="11">
        <v>42975</v>
      </c>
      <c r="D99" s="11" t="s">
        <v>548</v>
      </c>
      <c r="E99" s="12" t="s">
        <v>553</v>
      </c>
      <c r="F99" s="15">
        <v>2</v>
      </c>
      <c r="G99" s="38"/>
      <c r="H99" s="15"/>
      <c r="I99" s="13" t="s">
        <v>559</v>
      </c>
      <c r="J99" s="11"/>
      <c r="K99" s="11"/>
      <c r="L99" s="14"/>
      <c r="M99" s="125" t="s">
        <v>539</v>
      </c>
      <c r="O99" s="115"/>
      <c r="P99" s="102"/>
      <c r="Q99" s="102"/>
      <c r="R99" s="1">
        <f t="shared" si="2"/>
        <v>0</v>
      </c>
      <c r="S99" s="16" t="s">
        <v>459</v>
      </c>
    </row>
    <row r="100" spans="1:19" ht="25.5" x14ac:dyDescent="0.25">
      <c r="A100" s="9">
        <v>98</v>
      </c>
      <c r="B100" s="13" t="s">
        <v>547</v>
      </c>
      <c r="C100" s="11">
        <v>42978</v>
      </c>
      <c r="D100" s="38" t="s">
        <v>549</v>
      </c>
      <c r="E100" s="12" t="s">
        <v>554</v>
      </c>
      <c r="F100" s="15">
        <v>400</v>
      </c>
      <c r="G100" s="38"/>
      <c r="H100" s="15"/>
      <c r="I100" s="13" t="s">
        <v>560</v>
      </c>
      <c r="J100" s="11"/>
      <c r="K100" s="11"/>
      <c r="L100" s="14"/>
      <c r="M100" s="13" t="s">
        <v>540</v>
      </c>
      <c r="O100" s="115"/>
      <c r="P100" s="102"/>
      <c r="Q100" s="102"/>
      <c r="R100" s="1">
        <f t="shared" si="2"/>
        <v>0</v>
      </c>
      <c r="S100" s="16" t="s">
        <v>459</v>
      </c>
    </row>
    <row r="102" spans="1:19" x14ac:dyDescent="0.25">
      <c r="A102" s="130" t="s">
        <v>591</v>
      </c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</row>
    <row r="103" spans="1:19" x14ac:dyDescent="0.25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</row>
    <row r="104" spans="1:19" x14ac:dyDescent="0.25">
      <c r="A104" s="130" t="s">
        <v>592</v>
      </c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</row>
    <row r="105" spans="1:19" x14ac:dyDescent="0.25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</row>
  </sheetData>
  <mergeCells count="3">
    <mergeCell ref="A1:S1"/>
    <mergeCell ref="A102:O103"/>
    <mergeCell ref="A104:O105"/>
  </mergeCells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2017-11-09T11:17:10Z</dcterms:modified>
</cp:coreProperties>
</file>